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XEX194" i="1" l="1"/>
  <c r="XEX193" i="1"/>
  <c r="XEX192" i="1"/>
  <c r="XEX191" i="1"/>
  <c r="XEX190" i="1"/>
  <c r="XEX189" i="1"/>
  <c r="XEX188" i="1"/>
  <c r="XEX187" i="1"/>
  <c r="XEX186" i="1"/>
  <c r="XEX185" i="1"/>
  <c r="XEX184" i="1"/>
  <c r="XEX183" i="1"/>
  <c r="XEX182" i="1"/>
  <c r="XEX181" i="1"/>
  <c r="XEX180" i="1"/>
  <c r="XEX179" i="1"/>
  <c r="XEX178" i="1"/>
  <c r="XEX177" i="1"/>
  <c r="XEX176" i="1"/>
  <c r="XEX175" i="1"/>
  <c r="XEX174" i="1"/>
  <c r="XEX173" i="1"/>
  <c r="XEX172" i="1"/>
  <c r="XEX171" i="1"/>
  <c r="XEX170" i="1"/>
  <c r="XEX169" i="1"/>
  <c r="XEX168" i="1"/>
  <c r="XEX167" i="1"/>
  <c r="XEX166" i="1"/>
  <c r="XEX165" i="1"/>
  <c r="XEX164" i="1"/>
  <c r="XEX163" i="1"/>
  <c r="XEX162" i="1"/>
  <c r="XEX161" i="1"/>
  <c r="XEX160" i="1"/>
  <c r="XEX159" i="1"/>
  <c r="XEX158" i="1"/>
  <c r="XEX157" i="1"/>
  <c r="XEX156" i="1"/>
  <c r="XEX155" i="1"/>
  <c r="XEX154" i="1"/>
  <c r="XEX153" i="1"/>
  <c r="XEX152" i="1"/>
  <c r="XEX151" i="1"/>
  <c r="XEX150" i="1"/>
  <c r="XEX149" i="1"/>
  <c r="XEX148" i="1"/>
  <c r="XEX147" i="1"/>
  <c r="XEX146" i="1"/>
  <c r="XEX145" i="1"/>
  <c r="XEX144" i="1"/>
  <c r="XEX143" i="1"/>
  <c r="XEX142" i="1"/>
  <c r="XEX141" i="1"/>
  <c r="XEX140" i="1"/>
  <c r="XEX139" i="1"/>
  <c r="XEX138" i="1"/>
  <c r="XEX137" i="1"/>
  <c r="XEX136" i="1"/>
  <c r="XEX135" i="1"/>
  <c r="XEX134" i="1"/>
  <c r="XEX133" i="1"/>
  <c r="XEX132" i="1"/>
  <c r="XEX131" i="1"/>
  <c r="XEX130" i="1"/>
  <c r="XEX129" i="1"/>
  <c r="XEX128" i="1"/>
  <c r="XEX127" i="1"/>
  <c r="XEX126" i="1"/>
  <c r="XEX125" i="1"/>
  <c r="XEX124" i="1"/>
  <c r="XEX123" i="1"/>
  <c r="XEX122" i="1"/>
  <c r="XEX121" i="1"/>
  <c r="XEX120" i="1"/>
  <c r="XEX119" i="1"/>
  <c r="XEX118" i="1"/>
  <c r="XEX117" i="1"/>
  <c r="XEX116" i="1"/>
  <c r="XEX115" i="1"/>
  <c r="XEX114" i="1"/>
  <c r="XEX113" i="1"/>
  <c r="XEX112" i="1"/>
  <c r="XEX111" i="1"/>
  <c r="XEX110" i="1"/>
  <c r="XEX109" i="1"/>
  <c r="XEX108" i="1"/>
  <c r="XEX107" i="1"/>
  <c r="XEX106" i="1"/>
  <c r="XEX105" i="1"/>
  <c r="XEX104" i="1"/>
  <c r="XEX103" i="1"/>
  <c r="XEX102" i="1"/>
  <c r="XEX101" i="1"/>
  <c r="XEX100" i="1"/>
  <c r="XEX99" i="1"/>
  <c r="XEX98" i="1"/>
  <c r="XEX97" i="1"/>
  <c r="XEX96" i="1"/>
  <c r="XEX95" i="1"/>
  <c r="XEX94" i="1"/>
  <c r="XEX93" i="1"/>
  <c r="XEX92" i="1"/>
  <c r="XEX91" i="1"/>
  <c r="XEX90" i="1"/>
  <c r="XEX89" i="1"/>
  <c r="XEX88" i="1"/>
  <c r="XEX87" i="1"/>
  <c r="XEX86" i="1"/>
  <c r="XEX85" i="1"/>
  <c r="XEX84" i="1"/>
  <c r="XEX83" i="1"/>
  <c r="XEX82" i="1"/>
  <c r="XEX81" i="1"/>
  <c r="XEX80" i="1"/>
  <c r="XEX79" i="1"/>
  <c r="XEX78" i="1"/>
  <c r="XEX77" i="1"/>
  <c r="XEX76" i="1"/>
  <c r="XEX75" i="1"/>
  <c r="XEX74" i="1"/>
  <c r="XEX73" i="1"/>
  <c r="XEX72" i="1"/>
  <c r="XEX71" i="1"/>
  <c r="XEX70" i="1"/>
  <c r="XEX69" i="1"/>
  <c r="XEX68" i="1"/>
  <c r="XEX67" i="1"/>
  <c r="XEX66" i="1"/>
  <c r="XEX65" i="1"/>
  <c r="XEX64" i="1"/>
  <c r="XEX63" i="1"/>
  <c r="XEX62" i="1"/>
  <c r="XEX61" i="1"/>
  <c r="XEX60" i="1"/>
  <c r="XEX59" i="1"/>
  <c r="XEX58" i="1"/>
  <c r="XEX57" i="1"/>
  <c r="XEX56" i="1"/>
  <c r="XEX55" i="1"/>
  <c r="XEX54" i="1"/>
  <c r="XEX53" i="1"/>
  <c r="XEX52" i="1"/>
  <c r="XEX51" i="1"/>
  <c r="XEX50" i="1"/>
  <c r="XEX49" i="1"/>
  <c r="XEX48" i="1"/>
  <c r="XEX47" i="1"/>
  <c r="XEX46" i="1"/>
  <c r="XEX45" i="1"/>
  <c r="XEX44" i="1"/>
  <c r="XEX43" i="1"/>
  <c r="XEX42" i="1"/>
  <c r="XEX41" i="1"/>
  <c r="XEX40" i="1"/>
  <c r="XEX39" i="1"/>
  <c r="XEX38" i="1"/>
  <c r="XEX37" i="1"/>
  <c r="XEX36" i="1"/>
  <c r="XEX35" i="1"/>
  <c r="XEX34" i="1"/>
  <c r="XEX33" i="1"/>
  <c r="XEX32" i="1"/>
  <c r="XEX31" i="1"/>
  <c r="XEX30" i="1"/>
  <c r="XEX29" i="1"/>
  <c r="XEX28" i="1"/>
  <c r="XEX27" i="1"/>
  <c r="XEX26" i="1"/>
  <c r="XEX25" i="1"/>
  <c r="XEX24" i="1"/>
  <c r="XEX23" i="1"/>
  <c r="XEX22" i="1"/>
  <c r="XEX21" i="1"/>
  <c r="XEX20" i="1"/>
  <c r="XEX19" i="1"/>
  <c r="XEX18" i="1"/>
  <c r="XEX17" i="1"/>
  <c r="XEX16" i="1"/>
  <c r="XEX15" i="1"/>
  <c r="XEX14" i="1"/>
  <c r="XEX13" i="1"/>
  <c r="XEX12" i="1"/>
  <c r="XEX11" i="1"/>
  <c r="XEX10" i="1"/>
  <c r="XEX9" i="1"/>
  <c r="XEX8" i="1"/>
  <c r="XEX7" i="1"/>
  <c r="XEX6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<sst xmlns="http://schemas.openxmlformats.org/spreadsheetml/2006/main" count="701" uniqueCount="258">
  <si>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</si>
  <si>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</si>
  <si>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</si>
  <si>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</si>
  <si>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</si>
  <si>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</si>
  <si>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</si>
  <si>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Licey al Medio</t>
  </si>
  <si>
    <t>ITBIS</t>
  </si>
  <si>
    <t>FERRETERIA VASQUEZ ESPAILLAT</t>
  </si>
  <si>
    <t>ROMER MOTO SIERRA</t>
  </si>
  <si>
    <t>130642184</t>
  </si>
  <si>
    <t>CASA DEL PUEBLO</t>
  </si>
  <si>
    <t>130628882</t>
  </si>
  <si>
    <t>SUCESORES JULIO C. RODRIGUEZ</t>
  </si>
  <si>
    <t>130494632</t>
  </si>
  <si>
    <t>FERRETERIA PAULINO ALBA S.R.L</t>
  </si>
  <si>
    <t>131771203</t>
  </si>
  <si>
    <t>FD. CEMENTO GRIS CIBAO</t>
  </si>
  <si>
    <t>RESPUESTO LA HISPANIOLA S.R.L</t>
  </si>
  <si>
    <t>102318034</t>
  </si>
  <si>
    <t>JOSE RAFAEL ENRIQUE ARIAS GARCIA</t>
  </si>
  <si>
    <t>MAIDA PAULINA SANCHEZ CARDENAS</t>
  </si>
  <si>
    <t>03100133655</t>
  </si>
  <si>
    <t>GREMIO RODRIGUEZ, LEANDRO R.</t>
  </si>
  <si>
    <t>09500177853</t>
  </si>
  <si>
    <t>LUIS JOSE GIL GUZMAN</t>
  </si>
  <si>
    <t>09500021234</t>
  </si>
  <si>
    <t>HECTOR RAFAEL CASTILLO</t>
  </si>
  <si>
    <t>03102088808</t>
  </si>
  <si>
    <t>03105135747</t>
  </si>
  <si>
    <t>JOSE A. FERNANDEZ o MOTO PIEZA LICEY</t>
  </si>
  <si>
    <t>05400288311</t>
  </si>
  <si>
    <t>HIELO CASCADA</t>
  </si>
  <si>
    <t>BOMBA CAMELLON</t>
  </si>
  <si>
    <t>ALIMENTOS COMESTIBLES</t>
  </si>
  <si>
    <t>TAPADA</t>
  </si>
  <si>
    <t>CHEQUEO</t>
  </si>
  <si>
    <t>TAPADA DE GOMA</t>
  </si>
  <si>
    <t>SIPLIDORA Y COPIADO SANDRA Y ALBERT</t>
  </si>
  <si>
    <t>131608523</t>
  </si>
  <si>
    <t>RESMA DE PAPEL</t>
  </si>
  <si>
    <t>CADENA 20" 3/8</t>
  </si>
  <si>
    <t>FALDO DE AGUA</t>
  </si>
  <si>
    <t>COLIN BELLOTA</t>
  </si>
  <si>
    <t>DOMINGO ANTONIO RODRIGUEZ</t>
  </si>
  <si>
    <t>40213326453</t>
  </si>
  <si>
    <t>ENCUADERNADOS</t>
  </si>
  <si>
    <t>MASKING TAPE INDASA AMARILLO</t>
  </si>
  <si>
    <t>2024-1109</t>
  </si>
  <si>
    <t>CADENA MOTOR</t>
  </si>
  <si>
    <t>SILICON</t>
  </si>
  <si>
    <t>2024-1110</t>
  </si>
  <si>
    <t>2024-1111</t>
  </si>
  <si>
    <t>TAPADA GOMA</t>
  </si>
  <si>
    <t>2024-1112</t>
  </si>
  <si>
    <t>2024-1113</t>
  </si>
  <si>
    <t>2024-1114</t>
  </si>
  <si>
    <t>TORNILLO CALDAN 14B</t>
  </si>
  <si>
    <t>2024-1115</t>
  </si>
  <si>
    <t>2024-1116</t>
  </si>
  <si>
    <t>2024-1117</t>
  </si>
  <si>
    <t>GL.GASOIL REGULAR</t>
  </si>
  <si>
    <t>2024-1118</t>
  </si>
  <si>
    <t>CAJA PAPEL COMPUTADORA TRES PARTES</t>
  </si>
  <si>
    <t>2024-1119</t>
  </si>
  <si>
    <t>PARES BOTAS</t>
  </si>
  <si>
    <t>PARES GUANTES</t>
  </si>
  <si>
    <t>LIMAS</t>
  </si>
  <si>
    <t>PALA DE CORTE</t>
  </si>
  <si>
    <t>2024-1120</t>
  </si>
  <si>
    <t>ESCOBAS PLASTICAS</t>
  </si>
  <si>
    <t>BOMBILLOS RCA 9W</t>
  </si>
  <si>
    <t>TUBO P/CARRETILLA</t>
  </si>
  <si>
    <t>SPRAY BLANCO</t>
  </si>
  <si>
    <t>LIMA BELLOTA</t>
  </si>
  <si>
    <t>2024-1121</t>
  </si>
  <si>
    <t>FILTRO DE AIRE</t>
  </si>
  <si>
    <t>FILTRO GASOIL</t>
  </si>
  <si>
    <t>LIQUIDO WAQUER</t>
  </si>
  <si>
    <t>2024-1122</t>
  </si>
  <si>
    <t>FRUTOP MELOCOTON</t>
  </si>
  <si>
    <t>PAQ. FRUTOP CITRUS PUNCH</t>
  </si>
  <si>
    <t>PAQ. FRUTOP FRUIT PUNCH</t>
  </si>
  <si>
    <t>SERVILLETA</t>
  </si>
  <si>
    <t>2024-1123</t>
  </si>
  <si>
    <t>BRUGAL EXTRA VIEJO</t>
  </si>
  <si>
    <t>JUGO MOTTS</t>
  </si>
  <si>
    <t>VASO #12</t>
  </si>
  <si>
    <t>HIELO</t>
  </si>
  <si>
    <t>2024-1124</t>
  </si>
  <si>
    <t>03102088071</t>
  </si>
  <si>
    <t>BOMBILLOS</t>
  </si>
  <si>
    <t>FOTOCELDAS</t>
  </si>
  <si>
    <t>LAMPARAS</t>
  </si>
  <si>
    <t>2024-1125</t>
  </si>
  <si>
    <t>ASIENTO MOTOR</t>
  </si>
  <si>
    <t>2024-1126</t>
  </si>
  <si>
    <t>PORTA ROLO C/ROSCA</t>
  </si>
  <si>
    <t>BROCHA MARRON ATLAS</t>
  </si>
  <si>
    <t>MOTA MULTIUSO</t>
  </si>
  <si>
    <t>PINTURA TRAFICO TROPICAL AMARILLO</t>
  </si>
  <si>
    <t>GL. THINNER</t>
  </si>
  <si>
    <t>2024-1127</t>
  </si>
  <si>
    <t>GOMA TRASERA</t>
  </si>
  <si>
    <t>2024-1128</t>
  </si>
  <si>
    <t>15/5/25</t>
  </si>
  <si>
    <t>GOMA MOTOR</t>
  </si>
  <si>
    <t>2024-1129</t>
  </si>
  <si>
    <t>UND. ALAMBRE PUA JABALI CAL-16 250MTS</t>
  </si>
  <si>
    <t>2024-1130</t>
  </si>
  <si>
    <t>PARES DE GUANTES</t>
  </si>
  <si>
    <t>HILO CORTAR GRAMA</t>
  </si>
  <si>
    <t>LANZA PLASTICA</t>
  </si>
  <si>
    <t>2024-1131</t>
  </si>
  <si>
    <t>VASO #7 PLASTIFAR</t>
  </si>
  <si>
    <t>FALDO PAPEL DOMINO</t>
  </si>
  <si>
    <t>VASO #2 PLASTIFAR</t>
  </si>
  <si>
    <t>PAQ. AZUCAR BLANCA</t>
  </si>
  <si>
    <t>PAQ. CAFE SANTO DOMINGO</t>
  </si>
  <si>
    <t>PAQ. CAFE CIBAO</t>
  </si>
  <si>
    <t>CREMORA COFFE</t>
  </si>
  <si>
    <t>AXION CREMA</t>
  </si>
  <si>
    <t>BRILLANTE</t>
  </si>
  <si>
    <t>GL. FABULOSO P/FRUTAS</t>
  </si>
  <si>
    <t>2024-1132</t>
  </si>
  <si>
    <t>16/5/25</t>
  </si>
  <si>
    <t>ENGRASADORA TRUPER</t>
  </si>
  <si>
    <t>BAYGON 400 ML</t>
  </si>
  <si>
    <t>2024-1133</t>
  </si>
  <si>
    <t>TRASLADO DE FALLECIDO</t>
  </si>
  <si>
    <t>2024-1134</t>
  </si>
  <si>
    <t>2024-1135</t>
  </si>
  <si>
    <t>19/5/25</t>
  </si>
  <si>
    <t>BLOCK D/6-3HOYOS</t>
  </si>
  <si>
    <t>2024-1136</t>
  </si>
  <si>
    <t>IMPRESION A COLOR</t>
  </si>
  <si>
    <t>2024-1137</t>
  </si>
  <si>
    <t>2024-1138</t>
  </si>
  <si>
    <t>FALDO AGUA</t>
  </si>
  <si>
    <t>2024-1139</t>
  </si>
  <si>
    <t>2024-1140</t>
  </si>
  <si>
    <t>2024-1141</t>
  </si>
  <si>
    <t>2024-1142</t>
  </si>
  <si>
    <t>HILO CORTA GRAMA</t>
  </si>
  <si>
    <t>2024-1143</t>
  </si>
  <si>
    <t>20/5/25</t>
  </si>
  <si>
    <t>CARRETILLA LA DURA</t>
  </si>
  <si>
    <t>PALA D/CORTE TRUPER</t>
  </si>
  <si>
    <t>2024-1144</t>
  </si>
  <si>
    <t>MT. ARENA PANETE</t>
  </si>
  <si>
    <t>MT. ARENA NEGRA LAVADA</t>
  </si>
  <si>
    <t>2024-1145</t>
  </si>
  <si>
    <t>2024-1146</t>
  </si>
  <si>
    <t>GL. GASOIL REGULAR</t>
  </si>
  <si>
    <t>2024-1147</t>
  </si>
  <si>
    <t>MARIA CRISTINA ALMONTE</t>
  </si>
  <si>
    <t>09500176830</t>
  </si>
  <si>
    <t>SANDWICH</t>
  </si>
  <si>
    <t>2024-1148</t>
  </si>
  <si>
    <t>2024-1149</t>
  </si>
  <si>
    <t>21/5/25</t>
  </si>
  <si>
    <t>2024-1150</t>
  </si>
  <si>
    <t>RD. CEMENTO GRIS ARGOS</t>
  </si>
  <si>
    <t>2024-1151</t>
  </si>
  <si>
    <t>22/5/25</t>
  </si>
  <si>
    <t>SELLADOR URETANO</t>
  </si>
  <si>
    <t>MASKING TAPE AMARILLO</t>
  </si>
  <si>
    <t>CODO PVC P/PRESION</t>
  </si>
  <si>
    <t>ADAPTADOR PVC</t>
  </si>
  <si>
    <t>TUBO PVC</t>
  </si>
  <si>
    <t>LLAVE R/M FORCE</t>
  </si>
  <si>
    <t>MOTA ANTIGOTEO</t>
  </si>
  <si>
    <t>BROCHA BLANCA 2 50.8M</t>
  </si>
  <si>
    <t>BOCHA BLANA 1</t>
  </si>
  <si>
    <t>2024-1152</t>
  </si>
  <si>
    <t>TEFLON NASTRO AMARILLO</t>
  </si>
  <si>
    <t>REDUCCION BUSHING PVC</t>
  </si>
  <si>
    <t>ADAPTADOR PVC HEMBRA</t>
  </si>
  <si>
    <t>BROCHA LONGLIFE</t>
  </si>
  <si>
    <t>BROCHA BENO</t>
  </si>
  <si>
    <t>LLAVE ROSCA MANGUERA</t>
  </si>
  <si>
    <t>MINI PORTA ROLA C/MOTA ANTIGOTEO</t>
  </si>
  <si>
    <t>CEMENTO PVC</t>
  </si>
  <si>
    <t>2024-1153</t>
  </si>
  <si>
    <t>CLAVO D/ACERO</t>
  </si>
  <si>
    <t>LB. CLAVO ESTRIADOS ACERO</t>
  </si>
  <si>
    <t>LB. ARANDELA PLANA 1/4"</t>
  </si>
  <si>
    <t>LB. ARANDELA PLANA 5/16"</t>
  </si>
  <si>
    <t>2024-1154</t>
  </si>
  <si>
    <t>BREAKER GRUESO 40 AMP</t>
  </si>
  <si>
    <t>2024-1155</t>
  </si>
  <si>
    <t>23/5/25</t>
  </si>
  <si>
    <t>2024-1156</t>
  </si>
  <si>
    <t>POLLO LICEY</t>
  </si>
  <si>
    <t>102337063</t>
  </si>
  <si>
    <t>COMIDAS NORMAL</t>
  </si>
  <si>
    <t>2024-1157</t>
  </si>
  <si>
    <t>ATAUD 60 PULG.</t>
  </si>
  <si>
    <t>TRASLADO</t>
  </si>
  <si>
    <t>2024-1158</t>
  </si>
  <si>
    <t>ITPLUS DOMINICANA</t>
  </si>
  <si>
    <t>131089569</t>
  </si>
  <si>
    <t>CPU HP PRODESK</t>
  </si>
  <si>
    <t>INSTALACION DE EQUIPO</t>
  </si>
  <si>
    <t>2024-1159</t>
  </si>
  <si>
    <t>ADAPTADOR USB WIRELESS</t>
  </si>
  <si>
    <t>2024-1160</t>
  </si>
  <si>
    <t>MILEX KIINDER</t>
  </si>
  <si>
    <t>NESTOGENO</t>
  </si>
  <si>
    <t>2024-1161</t>
  </si>
  <si>
    <t>26/5/25</t>
  </si>
  <si>
    <t>GUANTE MAXIMUS</t>
  </si>
  <si>
    <t>CAJA DE BOLA</t>
  </si>
  <si>
    <t>ABRAZADERA</t>
  </si>
  <si>
    <t>ZAFACON</t>
  </si>
  <si>
    <t>RASTRILLO TRUPER</t>
  </si>
  <si>
    <t>PALA GUINCHE TRUPER</t>
  </si>
  <si>
    <t>GUANTES P/BASURA</t>
  </si>
  <si>
    <t>2024-1162</t>
  </si>
  <si>
    <t>27/5/25</t>
  </si>
  <si>
    <t>LIBRO RECORD 500 PAG</t>
  </si>
  <si>
    <t>EGA</t>
  </si>
  <si>
    <t>CAJA GANCHO HEMBRA Y MACHO</t>
  </si>
  <si>
    <t>SOBRES BLANCOS</t>
  </si>
  <si>
    <t>2024-1163</t>
  </si>
  <si>
    <t>AUTO CENTRO MIGUELO</t>
  </si>
  <si>
    <t>132196376</t>
  </si>
  <si>
    <t>BOMBILLO LED LIGHTING H4 140W</t>
  </si>
  <si>
    <t>2024-1164</t>
  </si>
  <si>
    <t>SOPORTE STIL</t>
  </si>
  <si>
    <t>CADENA 20"</t>
  </si>
  <si>
    <t>2024-1165</t>
  </si>
  <si>
    <t>28/5/25</t>
  </si>
  <si>
    <t>MASCARILLA PLASTICA</t>
  </si>
  <si>
    <t>NYLON CORTA GRAMA</t>
  </si>
  <si>
    <t>2024-1166</t>
  </si>
  <si>
    <t>IMPRESION DE MANUAL</t>
  </si>
  <si>
    <t>COPIA DELMANUAL</t>
  </si>
  <si>
    <t>2024-1167</t>
  </si>
  <si>
    <t>CINTA ORIGINAL EPSON LX300/LX350</t>
  </si>
  <si>
    <t>MOUSE PAD ARGOM</t>
  </si>
  <si>
    <t>2024-1168</t>
  </si>
  <si>
    <t>30/5/25</t>
  </si>
  <si>
    <t>TOALLA</t>
  </si>
  <si>
    <t>PIE ALAMBRE GOMA #14-2</t>
  </si>
  <si>
    <t>BOTA GOLIAT</t>
  </si>
  <si>
    <t>GL. AGUA DESTILADA</t>
  </si>
  <si>
    <t>2024-1169</t>
  </si>
  <si>
    <t>CENTRO GOMAS BELLO</t>
  </si>
  <si>
    <t>103035833</t>
  </si>
  <si>
    <t>BATERIA MEGAVOLT (TORNILLO)</t>
  </si>
  <si>
    <t>2024-1170</t>
  </si>
  <si>
    <t>CENTRO HIERRO TAVERAS</t>
  </si>
  <si>
    <t>130382603</t>
  </si>
  <si>
    <t>1/2 TOLA 3/32 4x8 H. G. CORRUGADA</t>
  </si>
  <si>
    <t>TARUGOS ESPANSIVOS DE 3/8</t>
  </si>
  <si>
    <r>
      <t>Relación de compras del mes de</t>
    </r>
    <r>
      <rPr>
        <sz val="12"/>
        <color theme="1"/>
        <rFont val="Calibri (cuerpo)"/>
      </rPr>
      <t xml:space="preserve"> </t>
    </r>
    <r>
      <rPr>
        <b/>
        <sz val="12"/>
        <color theme="1"/>
        <rFont val="Calibri (cuerpo)"/>
      </rPr>
      <t>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</si>
</sst>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5" formatCode="m/d/yy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 (cuerpo)"/>
    </font>
    <font>
      <b/>
      <sz val="12"/>
      <name val="Times New Roman"/>
      <family val="1"/>
    </font>
    <font>
      <sz val="9"/>
      <color rgb="FF000000"/>
      <name val="Arial"/>
      <family val="2"/>
    </font>
    <font>
      <sz val="12"/>
      <color theme="1"/>
      <name val="Calibri (cuerpo)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9" fontId="9" fillId="0" borderId="4" xfId="0" applyNumberFormat="1" applyFont="1" applyBorder="1" applyAlignment="1">
      <alignment horizontal="left"/>
    </xf>
    <xf numFmtId="165" fontId="9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</cellXfs>
  <cellStyles count="4"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88900</xdr:rowOff>
    </xdr:from>
    <xdr:to>
      <xdr:col>1</xdr:col>
      <xdr:colOff>396875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4F5091D-AE33-4FAC-8AD6-989138B7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8900"/>
          <a:ext cx="11906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X277"/>
  <sheetViews>
    <sheetView tabSelected="1" topLeftCell="A151" zoomScale="89" zoomScaleNormal="89" workbookViewId="0">
      <selection activeCell="C10" sqref="C10"/>
    </sheetView>
  </sheetViews>
  <sheetFormatPr baseColWidth="10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 16378:16378" ht="36.75" customHeight="1">
      <c r="A1" s="14" t="s">
        <v>7</v>
      </c>
      <c r="B1" s="14"/>
      <c r="C1" s="14"/>
      <c r="D1" s="14"/>
      <c r="E1" s="14"/>
      <c r="F1" s="14"/>
    </row>
    <row r="2" spans="1:6 16378:16378" ht="22.5" customHeight="1">
      <c r="A2" s="17"/>
      <c r="B2" s="17"/>
      <c r="C2" s="17"/>
      <c r="D2" s="17"/>
      <c r="E2" s="17"/>
      <c r="F2" s="17"/>
    </row>
    <row r="3" spans="1:6 16378:16378" ht="29.25" customHeight="1">
      <c r="A3" s="15" t="s">
        <v>5</v>
      </c>
      <c r="B3" s="15"/>
      <c r="C3" s="15"/>
      <c r="D3" s="15"/>
      <c r="E3" s="15"/>
      <c r="F3" s="15"/>
    </row>
    <row r="4" spans="1:6 16378:16378" ht="34.5" customHeight="1" thickBot="1">
      <c r="A4" s="16" t="s">
        <v>257</v>
      </c>
      <c r="B4" s="16"/>
      <c r="C4" s="16"/>
      <c r="D4" s="16"/>
      <c r="E4" s="16"/>
      <c r="F4" s="16"/>
    </row>
    <row r="5" spans="1:6 16378:16378" ht="27.75" customHeigh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 16378:16378" s="6" customFormat="1" ht="12">
      <c r="A6" s="8" t="s">
        <v>49</v>
      </c>
      <c r="B6" s="9">
        <v>45662</v>
      </c>
      <c r="C6" s="8" t="s">
        <v>31</v>
      </c>
      <c r="D6" s="8" t="s">
        <v>32</v>
      </c>
      <c r="E6" s="8" t="s">
        <v>50</v>
      </c>
      <c r="F6" s="10">
        <v>380</v>
      </c>
      <c r="XEX6" s="7">
        <f>SUM(A6:XEW6)</f>
        <v>46042</v>
      </c>
    </row>
    <row r="7" spans="1:6 16378:16378" s="6" customFormat="1" ht="12">
      <c r="A7" s="8" t="s">
        <v>49</v>
      </c>
      <c r="B7" s="9">
        <v>45662</v>
      </c>
      <c r="C7" s="8" t="s">
        <v>31</v>
      </c>
      <c r="D7" s="8" t="s">
        <v>32</v>
      </c>
      <c r="E7" s="8" t="s">
        <v>51</v>
      </c>
      <c r="F7" s="10">
        <v>200</v>
      </c>
      <c r="XEX7" s="7">
        <f>SUM(A7:XEW7)</f>
        <v>45862</v>
      </c>
    </row>
    <row r="8" spans="1:6 16378:16378" s="6" customFormat="1" ht="12">
      <c r="A8" s="8" t="s">
        <v>52</v>
      </c>
      <c r="B8" s="9">
        <v>45693</v>
      </c>
      <c r="C8" s="8" t="s">
        <v>28</v>
      </c>
      <c r="D8" s="8" t="s">
        <v>29</v>
      </c>
      <c r="E8" s="8" t="s">
        <v>38</v>
      </c>
      <c r="F8" s="10">
        <v>750</v>
      </c>
      <c r="XEX8" s="7">
        <f>SUM(A8:XEW8)</f>
        <v>46443</v>
      </c>
    </row>
    <row r="9" spans="1:6 16378:16378" s="6" customFormat="1" ht="12">
      <c r="A9" s="8" t="s">
        <v>53</v>
      </c>
      <c r="B9" s="9">
        <v>45693</v>
      </c>
      <c r="C9" s="8" t="s">
        <v>28</v>
      </c>
      <c r="D9" s="8" t="s">
        <v>29</v>
      </c>
      <c r="E9" s="8" t="s">
        <v>54</v>
      </c>
      <c r="F9" s="10">
        <v>600</v>
      </c>
      <c r="XEX9" s="7">
        <f>SUM(A9:XEW9)</f>
        <v>46293</v>
      </c>
    </row>
    <row r="10" spans="1:6 16378:16378" s="6" customFormat="1" ht="12">
      <c r="A10" s="8" t="s">
        <v>55</v>
      </c>
      <c r="B10" s="9">
        <v>45693</v>
      </c>
      <c r="C10" s="8" t="s">
        <v>28</v>
      </c>
      <c r="D10" s="8" t="s">
        <v>29</v>
      </c>
      <c r="E10" s="8" t="s">
        <v>37</v>
      </c>
      <c r="F10" s="10">
        <v>350</v>
      </c>
      <c r="XEX10" s="7">
        <f>SUM(A10:XEW10)</f>
        <v>46043</v>
      </c>
    </row>
    <row r="11" spans="1:6 16378:16378" s="6" customFormat="1" ht="12">
      <c r="A11" s="8" t="s">
        <v>56</v>
      </c>
      <c r="B11" s="9">
        <v>45693</v>
      </c>
      <c r="C11" s="8" t="s">
        <v>28</v>
      </c>
      <c r="D11" s="8" t="s">
        <v>29</v>
      </c>
      <c r="E11" s="8" t="s">
        <v>54</v>
      </c>
      <c r="F11" s="10">
        <v>600</v>
      </c>
      <c r="XEX11" s="7">
        <f>SUM(A11:XEW11)</f>
        <v>46293</v>
      </c>
    </row>
    <row r="12" spans="1:6 16378:16378" s="6" customFormat="1" ht="12">
      <c r="A12" s="8" t="s">
        <v>57</v>
      </c>
      <c r="B12" s="9">
        <v>45813</v>
      </c>
      <c r="C12" s="8" t="s">
        <v>22</v>
      </c>
      <c r="D12" s="8" t="s">
        <v>23</v>
      </c>
      <c r="E12" s="8" t="s">
        <v>58</v>
      </c>
      <c r="F12" s="10">
        <v>1200</v>
      </c>
      <c r="XEX12" s="7">
        <f>SUM(A12:XEW12)</f>
        <v>47013</v>
      </c>
    </row>
    <row r="13" spans="1:6 16378:16378" s="6" customFormat="1" ht="12">
      <c r="A13" s="8" t="s">
        <v>59</v>
      </c>
      <c r="B13" s="9">
        <v>45813</v>
      </c>
      <c r="C13" s="8" t="s">
        <v>28</v>
      </c>
      <c r="D13" s="8" t="s">
        <v>29</v>
      </c>
      <c r="E13" s="8" t="s">
        <v>36</v>
      </c>
      <c r="F13" s="10">
        <v>600</v>
      </c>
      <c r="XEX13" s="7">
        <f>SUM(A13:XEW13)</f>
        <v>46413</v>
      </c>
    </row>
    <row r="14" spans="1:6 16378:16378" s="6" customFormat="1" ht="12">
      <c r="A14" s="8" t="s">
        <v>60</v>
      </c>
      <c r="B14" s="9">
        <v>45813</v>
      </c>
      <c r="C14" s="8" t="s">
        <v>28</v>
      </c>
      <c r="D14" s="8" t="s">
        <v>29</v>
      </c>
      <c r="E14" s="8" t="s">
        <v>36</v>
      </c>
      <c r="F14" s="10">
        <v>500</v>
      </c>
      <c r="XEX14" s="7">
        <f>SUM(A14:XEW14)</f>
        <v>46313</v>
      </c>
    </row>
    <row r="15" spans="1:6 16378:16378" s="6" customFormat="1" ht="12">
      <c r="A15" s="8" t="s">
        <v>61</v>
      </c>
      <c r="B15" s="9">
        <v>45843</v>
      </c>
      <c r="C15" s="8" t="s">
        <v>14</v>
      </c>
      <c r="D15" s="8" t="s">
        <v>15</v>
      </c>
      <c r="E15" s="8" t="s">
        <v>62</v>
      </c>
      <c r="F15" s="10">
        <v>110800</v>
      </c>
      <c r="XEX15" s="7">
        <f>SUM(A15:XEW15)</f>
        <v>156643</v>
      </c>
    </row>
    <row r="16" spans="1:6 16378:16378" s="6" customFormat="1" ht="12">
      <c r="A16" s="8" t="s">
        <v>63</v>
      </c>
      <c r="B16" s="9">
        <v>45843</v>
      </c>
      <c r="C16" s="8" t="s">
        <v>19</v>
      </c>
      <c r="D16" s="8" t="s">
        <v>20</v>
      </c>
      <c r="E16" s="8" t="s">
        <v>64</v>
      </c>
      <c r="F16" s="10">
        <v>2400</v>
      </c>
      <c r="XEX16" s="7">
        <f>SUM(A16:XEW16)</f>
        <v>48243</v>
      </c>
    </row>
    <row r="17" spans="1:6 16378:16378" s="6" customFormat="1" ht="12">
      <c r="A17" s="8" t="s">
        <v>65</v>
      </c>
      <c r="B17" s="9">
        <v>45874</v>
      </c>
      <c r="C17" s="8" t="s">
        <v>9</v>
      </c>
      <c r="D17" s="8" t="s">
        <v>13</v>
      </c>
      <c r="E17" s="8" t="s">
        <v>66</v>
      </c>
      <c r="F17" s="10">
        <v>1650</v>
      </c>
      <c r="XEX17" s="7">
        <f>SUM(A17:XEW17)</f>
        <v>47524</v>
      </c>
    </row>
    <row r="18" spans="1:6 16378:16378" s="6" customFormat="1" ht="12">
      <c r="A18" s="8" t="s">
        <v>65</v>
      </c>
      <c r="B18" s="9">
        <v>45874</v>
      </c>
      <c r="C18" s="8" t="s">
        <v>9</v>
      </c>
      <c r="D18" s="8" t="s">
        <v>13</v>
      </c>
      <c r="E18" s="8" t="s">
        <v>44</v>
      </c>
      <c r="F18" s="10">
        <v>375</v>
      </c>
      <c r="XEX18" s="7">
        <f>SUM(A18:XEW18)</f>
        <v>46249</v>
      </c>
    </row>
    <row r="19" spans="1:6 16378:16378" s="6" customFormat="1" ht="12">
      <c r="A19" s="8" t="s">
        <v>65</v>
      </c>
      <c r="B19" s="9">
        <v>45874</v>
      </c>
      <c r="C19" s="8" t="s">
        <v>9</v>
      </c>
      <c r="D19" s="8" t="s">
        <v>13</v>
      </c>
      <c r="E19" s="8" t="s">
        <v>67</v>
      </c>
      <c r="F19" s="10">
        <v>210</v>
      </c>
      <c r="XEX19" s="7">
        <f>SUM(A19:XEW19)</f>
        <v>46084</v>
      </c>
    </row>
    <row r="20" spans="1:6 16378:16378" s="6" customFormat="1" ht="12">
      <c r="A20" s="8" t="s">
        <v>65</v>
      </c>
      <c r="B20" s="9">
        <v>45874</v>
      </c>
      <c r="C20" s="8" t="s">
        <v>9</v>
      </c>
      <c r="D20" s="8" t="s">
        <v>13</v>
      </c>
      <c r="E20" s="8" t="s">
        <v>68</v>
      </c>
      <c r="F20" s="10">
        <v>350</v>
      </c>
      <c r="XEX20" s="7">
        <f>SUM(A20:XEW20)</f>
        <v>46224</v>
      </c>
    </row>
    <row r="21" spans="1:6 16378:16378" s="6" customFormat="1" ht="12">
      <c r="A21" s="8" t="s">
        <v>65</v>
      </c>
      <c r="B21" s="9">
        <v>45874</v>
      </c>
      <c r="C21" s="8" t="s">
        <v>9</v>
      </c>
      <c r="D21" s="8" t="s">
        <v>13</v>
      </c>
      <c r="E21" s="8" t="s">
        <v>69</v>
      </c>
      <c r="F21" s="10">
        <v>650</v>
      </c>
      <c r="XEX21" s="7">
        <f>SUM(A21:XEW21)</f>
        <v>46524</v>
      </c>
    </row>
    <row r="22" spans="1:6 16378:16378" s="6" customFormat="1" ht="12">
      <c r="A22" s="8" t="s">
        <v>70</v>
      </c>
      <c r="B22" s="9">
        <v>45874</v>
      </c>
      <c r="C22" s="8" t="s">
        <v>9</v>
      </c>
      <c r="D22" s="8" t="s">
        <v>13</v>
      </c>
      <c r="E22" s="8" t="s">
        <v>71</v>
      </c>
      <c r="F22" s="10">
        <v>2000</v>
      </c>
      <c r="XEX22" s="7">
        <f>SUM(A22:XEW22)</f>
        <v>47874</v>
      </c>
    </row>
    <row r="23" spans="1:6 16378:16378" s="6" customFormat="1" ht="12">
      <c r="A23" s="8" t="s">
        <v>70</v>
      </c>
      <c r="B23" s="9">
        <v>45874</v>
      </c>
      <c r="C23" s="8" t="s">
        <v>9</v>
      </c>
      <c r="D23" s="8" t="s">
        <v>13</v>
      </c>
      <c r="E23" s="8" t="s">
        <v>72</v>
      </c>
      <c r="F23" s="10">
        <v>300</v>
      </c>
      <c r="XEX23" s="7">
        <f>SUM(A23:XEW23)</f>
        <v>46174</v>
      </c>
    </row>
    <row r="24" spans="1:6 16378:16378" s="6" customFormat="1" ht="12">
      <c r="A24" s="8" t="s">
        <v>70</v>
      </c>
      <c r="B24" s="9">
        <v>45874</v>
      </c>
      <c r="C24" s="8" t="s">
        <v>9</v>
      </c>
      <c r="D24" s="8" t="s">
        <v>13</v>
      </c>
      <c r="E24" s="8" t="s">
        <v>73</v>
      </c>
      <c r="F24" s="10">
        <v>225</v>
      </c>
      <c r="XEX24" s="7">
        <f>SUM(A24:XEW24)</f>
        <v>46099</v>
      </c>
    </row>
    <row r="25" spans="1:6 16378:16378" s="6" customFormat="1" ht="12">
      <c r="A25" s="8" t="s">
        <v>70</v>
      </c>
      <c r="B25" s="9">
        <v>45874</v>
      </c>
      <c r="C25" s="8" t="s">
        <v>9</v>
      </c>
      <c r="D25" s="8" t="s">
        <v>13</v>
      </c>
      <c r="E25" s="8" t="s">
        <v>74</v>
      </c>
      <c r="F25" s="10">
        <v>625</v>
      </c>
      <c r="XEX25" s="7">
        <f>SUM(A25:XEW25)</f>
        <v>46499</v>
      </c>
    </row>
    <row r="26" spans="1:6 16378:16378" s="6" customFormat="1" ht="12">
      <c r="A26" s="8" t="s">
        <v>70</v>
      </c>
      <c r="B26" s="9">
        <v>45874</v>
      </c>
      <c r="C26" s="8" t="s">
        <v>9</v>
      </c>
      <c r="D26" s="8" t="s">
        <v>13</v>
      </c>
      <c r="E26" s="8" t="s">
        <v>75</v>
      </c>
      <c r="F26" s="10">
        <v>150</v>
      </c>
      <c r="XEX26" s="7">
        <f>SUM(A26:XEW26)</f>
        <v>46024</v>
      </c>
    </row>
    <row r="27" spans="1:6 16378:16378" s="6" customFormat="1" ht="12">
      <c r="A27" s="8" t="s">
        <v>76</v>
      </c>
      <c r="B27" s="9">
        <v>45874</v>
      </c>
      <c r="C27" s="8" t="s">
        <v>22</v>
      </c>
      <c r="D27" s="8" t="s">
        <v>23</v>
      </c>
      <c r="E27" s="8" t="s">
        <v>77</v>
      </c>
      <c r="F27" s="10">
        <v>950</v>
      </c>
      <c r="XEX27" s="7">
        <f>SUM(A27:XEW27)</f>
        <v>46824</v>
      </c>
    </row>
    <row r="28" spans="1:6 16378:16378" s="6" customFormat="1" ht="12">
      <c r="A28" s="8" t="s">
        <v>76</v>
      </c>
      <c r="B28" s="9">
        <v>45874</v>
      </c>
      <c r="C28" s="8" t="s">
        <v>22</v>
      </c>
      <c r="D28" s="8" t="s">
        <v>23</v>
      </c>
      <c r="E28" s="8" t="s">
        <v>78</v>
      </c>
      <c r="F28" s="10">
        <v>400</v>
      </c>
      <c r="XEX28" s="7">
        <f>SUM(A28:XEW28)</f>
        <v>46274</v>
      </c>
    </row>
    <row r="29" spans="1:6 16378:16378" s="6" customFormat="1" ht="12">
      <c r="A29" s="8" t="s">
        <v>76</v>
      </c>
      <c r="B29" s="9">
        <v>45874</v>
      </c>
      <c r="C29" s="8" t="s">
        <v>22</v>
      </c>
      <c r="D29" s="8" t="s">
        <v>23</v>
      </c>
      <c r="E29" s="8" t="s">
        <v>79</v>
      </c>
      <c r="F29" s="10">
        <v>600</v>
      </c>
      <c r="XEX29" s="7">
        <f>SUM(A29:XEW29)</f>
        <v>46474</v>
      </c>
    </row>
    <row r="30" spans="1:6 16378:16378" s="6" customFormat="1" ht="12">
      <c r="A30" s="8" t="s">
        <v>80</v>
      </c>
      <c r="B30" s="9">
        <v>45905</v>
      </c>
      <c r="C30" s="8" t="s">
        <v>12</v>
      </c>
      <c r="D30" s="8" t="s">
        <v>11</v>
      </c>
      <c r="E30" s="8" t="s">
        <v>81</v>
      </c>
      <c r="F30" s="10">
        <v>31.5</v>
      </c>
      <c r="XEX30" s="7">
        <f>SUM(A30:XEW30)</f>
        <v>45936.5</v>
      </c>
    </row>
    <row r="31" spans="1:6 16378:16378" s="6" customFormat="1" ht="12">
      <c r="A31" s="8" t="s">
        <v>80</v>
      </c>
      <c r="B31" s="9">
        <v>45905</v>
      </c>
      <c r="C31" s="8" t="s">
        <v>12</v>
      </c>
      <c r="D31" s="8" t="s">
        <v>11</v>
      </c>
      <c r="E31" s="8" t="s">
        <v>82</v>
      </c>
      <c r="F31" s="10">
        <v>378</v>
      </c>
      <c r="XEX31" s="7">
        <f>SUM(A31:XEW31)</f>
        <v>46283</v>
      </c>
    </row>
    <row r="32" spans="1:6 16378:16378" s="6" customFormat="1" ht="12">
      <c r="A32" s="8" t="s">
        <v>80</v>
      </c>
      <c r="B32" s="9">
        <v>45905</v>
      </c>
      <c r="C32" s="8" t="s">
        <v>12</v>
      </c>
      <c r="D32" s="8" t="s">
        <v>11</v>
      </c>
      <c r="E32" s="8" t="s">
        <v>83</v>
      </c>
      <c r="F32" s="10">
        <v>378</v>
      </c>
      <c r="XEX32" s="7">
        <f>SUM(A32:XEW32)</f>
        <v>46283</v>
      </c>
    </row>
    <row r="33" spans="1:6 16378:16378" s="6" customFormat="1" ht="12">
      <c r="A33" s="8" t="s">
        <v>80</v>
      </c>
      <c r="B33" s="9">
        <v>45905</v>
      </c>
      <c r="C33" s="8" t="s">
        <v>12</v>
      </c>
      <c r="D33" s="8" t="s">
        <v>11</v>
      </c>
      <c r="E33" s="8" t="s">
        <v>33</v>
      </c>
      <c r="F33" s="10">
        <v>136.5</v>
      </c>
      <c r="XEX33" s="7">
        <f>SUM(A33:XEW33)</f>
        <v>46041.5</v>
      </c>
    </row>
    <row r="34" spans="1:6 16378:16378" s="6" customFormat="1" ht="12">
      <c r="A34" s="8" t="s">
        <v>80</v>
      </c>
      <c r="B34" s="9">
        <v>45905</v>
      </c>
      <c r="C34" s="8" t="s">
        <v>12</v>
      </c>
      <c r="D34" s="8" t="s">
        <v>11</v>
      </c>
      <c r="E34" s="8" t="s">
        <v>84</v>
      </c>
      <c r="F34" s="10">
        <v>21</v>
      </c>
      <c r="XEX34" s="7">
        <f>SUM(A34:XEW34)</f>
        <v>45926</v>
      </c>
    </row>
    <row r="35" spans="1:6 16378:16378" s="6" customFormat="1" ht="12">
      <c r="A35" s="8" t="s">
        <v>85</v>
      </c>
      <c r="B35" s="9">
        <v>45905</v>
      </c>
      <c r="C35" s="8" t="s">
        <v>12</v>
      </c>
      <c r="D35" s="8" t="s">
        <v>11</v>
      </c>
      <c r="E35" s="8" t="s">
        <v>86</v>
      </c>
      <c r="F35" s="10">
        <v>1438.5</v>
      </c>
      <c r="XEX35" s="7">
        <f>SUM(A35:XEW35)</f>
        <v>47343.5</v>
      </c>
    </row>
    <row r="36" spans="1:6 16378:16378" s="6" customFormat="1" ht="12">
      <c r="A36" s="8" t="s">
        <v>85</v>
      </c>
      <c r="B36" s="9">
        <v>45905</v>
      </c>
      <c r="C36" s="8" t="s">
        <v>12</v>
      </c>
      <c r="D36" s="8" t="s">
        <v>11</v>
      </c>
      <c r="E36" s="8" t="s">
        <v>87</v>
      </c>
      <c r="F36" s="10">
        <v>309.75</v>
      </c>
      <c r="XEX36" s="7">
        <f>SUM(A36:XEW36)</f>
        <v>46214.75</v>
      </c>
    </row>
    <row r="37" spans="1:6 16378:16378" s="6" customFormat="1" ht="12">
      <c r="A37" s="8" t="s">
        <v>85</v>
      </c>
      <c r="B37" s="9">
        <v>45905</v>
      </c>
      <c r="C37" s="8" t="s">
        <v>12</v>
      </c>
      <c r="D37" s="8" t="s">
        <v>11</v>
      </c>
      <c r="E37" s="8" t="s">
        <v>88</v>
      </c>
      <c r="F37" s="10">
        <v>63</v>
      </c>
      <c r="XEX37" s="7">
        <f>SUM(A37:XEW37)</f>
        <v>45968</v>
      </c>
    </row>
    <row r="38" spans="1:6 16378:16378" s="6" customFormat="1" ht="12">
      <c r="A38" s="8" t="s">
        <v>85</v>
      </c>
      <c r="B38" s="9">
        <v>45905</v>
      </c>
      <c r="C38" s="8" t="s">
        <v>12</v>
      </c>
      <c r="D38" s="8" t="s">
        <v>11</v>
      </c>
      <c r="E38" s="8" t="s">
        <v>89</v>
      </c>
      <c r="F38" s="10">
        <v>68.25</v>
      </c>
      <c r="XEX38" s="7">
        <f>SUM(A38:XEW38)</f>
        <v>45973.25</v>
      </c>
    </row>
    <row r="39" spans="1:6 16378:16378" s="6" customFormat="1" ht="12">
      <c r="A39" s="8" t="s">
        <v>90</v>
      </c>
      <c r="B39" s="9">
        <v>45905</v>
      </c>
      <c r="C39" s="8" t="s">
        <v>21</v>
      </c>
      <c r="D39" s="8" t="s">
        <v>91</v>
      </c>
      <c r="E39" s="8" t="s">
        <v>92</v>
      </c>
      <c r="F39" s="10">
        <v>13200</v>
      </c>
      <c r="XEX39" s="7">
        <f>SUM(A39:XEW39)</f>
        <v>59105</v>
      </c>
    </row>
    <row r="40" spans="1:6 16378:16378" s="6" customFormat="1" ht="12">
      <c r="A40" s="8" t="s">
        <v>90</v>
      </c>
      <c r="B40" s="9">
        <v>45905</v>
      </c>
      <c r="C40" s="8" t="s">
        <v>21</v>
      </c>
      <c r="D40" s="8" t="s">
        <v>91</v>
      </c>
      <c r="E40" s="8" t="s">
        <v>93</v>
      </c>
      <c r="F40" s="10">
        <v>14100</v>
      </c>
      <c r="XEX40" s="7">
        <f>SUM(A40:XEW40)</f>
        <v>60005</v>
      </c>
    </row>
    <row r="41" spans="1:6 16378:16378" s="6" customFormat="1" ht="12">
      <c r="A41" s="8" t="s">
        <v>90</v>
      </c>
      <c r="B41" s="9">
        <v>45905</v>
      </c>
      <c r="C41" s="8" t="s">
        <v>21</v>
      </c>
      <c r="D41" s="8" t="s">
        <v>91</v>
      </c>
      <c r="E41" s="8" t="s">
        <v>94</v>
      </c>
      <c r="F41" s="10">
        <v>10500</v>
      </c>
      <c r="XEX41" s="7">
        <f>SUM(A41:XEW41)</f>
        <v>56405</v>
      </c>
    </row>
    <row r="42" spans="1:6 16378:16378" s="6" customFormat="1" ht="12">
      <c r="A42" s="8" t="s">
        <v>95</v>
      </c>
      <c r="B42" s="9">
        <v>45905</v>
      </c>
      <c r="C42" s="8" t="s">
        <v>31</v>
      </c>
      <c r="D42" s="8" t="s">
        <v>32</v>
      </c>
      <c r="E42" s="8" t="s">
        <v>96</v>
      </c>
      <c r="F42" s="10">
        <v>1400</v>
      </c>
      <c r="XEX42" s="7">
        <f>SUM(A42:XEW42)</f>
        <v>47305</v>
      </c>
    </row>
    <row r="43" spans="1:6 16378:16378" s="6" customFormat="1" ht="12">
      <c r="A43" s="8" t="s">
        <v>97</v>
      </c>
      <c r="B43" s="9">
        <v>45996</v>
      </c>
      <c r="C43" s="8" t="s">
        <v>16</v>
      </c>
      <c r="D43" s="8" t="s">
        <v>17</v>
      </c>
      <c r="E43" s="8" t="s">
        <v>98</v>
      </c>
      <c r="F43" s="10">
        <v>595.38</v>
      </c>
      <c r="XEX43" s="7">
        <f>SUM(A43:XEW43)</f>
        <v>46591.38</v>
      </c>
    </row>
    <row r="44" spans="1:6 16378:16378" s="6" customFormat="1" ht="12">
      <c r="A44" s="8" t="s">
        <v>97</v>
      </c>
      <c r="B44" s="9">
        <v>45996</v>
      </c>
      <c r="C44" s="8" t="s">
        <v>16</v>
      </c>
      <c r="D44" s="8" t="s">
        <v>17</v>
      </c>
      <c r="E44" s="8" t="s">
        <v>48</v>
      </c>
      <c r="F44" s="10">
        <v>1127.92</v>
      </c>
      <c r="XEX44" s="7">
        <f>SUM(A44:XEW44)</f>
        <v>47123.92</v>
      </c>
    </row>
    <row r="45" spans="1:6 16378:16378" s="6" customFormat="1" ht="12">
      <c r="A45" s="8" t="s">
        <v>97</v>
      </c>
      <c r="B45" s="9">
        <v>45996</v>
      </c>
      <c r="C45" s="8" t="s">
        <v>16</v>
      </c>
      <c r="D45" s="8" t="s">
        <v>17</v>
      </c>
      <c r="E45" s="8" t="s">
        <v>99</v>
      </c>
      <c r="F45" s="10">
        <v>292.06</v>
      </c>
      <c r="XEX45" s="7">
        <f>SUM(A45:XEW45)</f>
        <v>46288.06</v>
      </c>
    </row>
    <row r="46" spans="1:6 16378:16378" s="6" customFormat="1" ht="12">
      <c r="A46" s="8" t="s">
        <v>97</v>
      </c>
      <c r="B46" s="9">
        <v>45996</v>
      </c>
      <c r="C46" s="8" t="s">
        <v>16</v>
      </c>
      <c r="D46" s="8" t="s">
        <v>17</v>
      </c>
      <c r="E46" s="8" t="s">
        <v>100</v>
      </c>
      <c r="F46" s="10">
        <v>784.62</v>
      </c>
      <c r="XEX46" s="7">
        <f>SUM(A46:XEW46)</f>
        <v>46780.62</v>
      </c>
    </row>
    <row r="47" spans="1:6 16378:16378" s="6" customFormat="1" ht="12">
      <c r="A47" s="8" t="s">
        <v>97</v>
      </c>
      <c r="B47" s="9">
        <v>45996</v>
      </c>
      <c r="C47" s="8" t="s">
        <v>16</v>
      </c>
      <c r="D47" s="8" t="s">
        <v>17</v>
      </c>
      <c r="E47" s="8" t="s">
        <v>101</v>
      </c>
      <c r="F47" s="10">
        <v>40426.68</v>
      </c>
      <c r="XEX47" s="7">
        <f>SUM(A47:XEW47)</f>
        <v>86422.68</v>
      </c>
    </row>
    <row r="48" spans="1:6 16378:16378" s="6" customFormat="1" ht="12">
      <c r="A48" s="8" t="s">
        <v>97</v>
      </c>
      <c r="B48" s="9">
        <v>45996</v>
      </c>
      <c r="C48" s="8" t="s">
        <v>16</v>
      </c>
      <c r="D48" s="8" t="s">
        <v>17</v>
      </c>
      <c r="E48" s="8" t="s">
        <v>102</v>
      </c>
      <c r="F48" s="10">
        <v>1873.2</v>
      </c>
      <c r="XEX48" s="7">
        <f>SUM(A48:XEW48)</f>
        <v>47869.2</v>
      </c>
    </row>
    <row r="49" spans="1:6 16378:16378" s="6" customFormat="1" ht="12">
      <c r="A49" s="8" t="s">
        <v>103</v>
      </c>
      <c r="B49" s="9">
        <v>45996</v>
      </c>
      <c r="C49" s="8" t="s">
        <v>31</v>
      </c>
      <c r="D49" s="8" t="s">
        <v>32</v>
      </c>
      <c r="E49" s="8" t="s">
        <v>104</v>
      </c>
      <c r="F49" s="10">
        <v>1500</v>
      </c>
      <c r="XEX49" s="7">
        <f>SUM(A49:XEW49)</f>
        <v>47496</v>
      </c>
    </row>
    <row r="50" spans="1:6 16378:16378" s="6" customFormat="1" ht="12">
      <c r="A50" s="8" t="s">
        <v>105</v>
      </c>
      <c r="B50" s="9" t="s">
        <v>106</v>
      </c>
      <c r="C50" s="8" t="s">
        <v>31</v>
      </c>
      <c r="D50" s="8" t="s">
        <v>32</v>
      </c>
      <c r="E50" s="8" t="s">
        <v>107</v>
      </c>
      <c r="F50" s="10">
        <v>1500</v>
      </c>
      <c r="XEX50" s="7">
        <f>SUM(A50:XEW50)</f>
        <v>1500</v>
      </c>
    </row>
    <row r="51" spans="1:6 16378:16378" s="6" customFormat="1" ht="12">
      <c r="A51" s="8" t="s">
        <v>108</v>
      </c>
      <c r="B51" s="9" t="s">
        <v>106</v>
      </c>
      <c r="C51" s="8" t="s">
        <v>16</v>
      </c>
      <c r="D51" s="8" t="s">
        <v>17</v>
      </c>
      <c r="E51" s="8" t="s">
        <v>109</v>
      </c>
      <c r="F51" s="10">
        <v>5752.59</v>
      </c>
      <c r="XEX51" s="7">
        <f>SUM(A51:XEW51)</f>
        <v>5752.59</v>
      </c>
    </row>
    <row r="52" spans="1:6 16378:16378" s="6" customFormat="1" ht="12">
      <c r="A52" s="8" t="s">
        <v>110</v>
      </c>
      <c r="B52" s="9" t="s">
        <v>106</v>
      </c>
      <c r="C52" s="8" t="s">
        <v>9</v>
      </c>
      <c r="D52" s="8" t="s">
        <v>13</v>
      </c>
      <c r="E52" s="8" t="s">
        <v>111</v>
      </c>
      <c r="F52" s="10">
        <v>875</v>
      </c>
      <c r="XEX52" s="7">
        <f>SUM(A52:XEW52)</f>
        <v>875</v>
      </c>
    </row>
    <row r="53" spans="1:6 16378:16378" s="6" customFormat="1" ht="12">
      <c r="A53" s="8" t="s">
        <v>110</v>
      </c>
      <c r="B53" s="9" t="s">
        <v>106</v>
      </c>
      <c r="C53" s="8" t="s">
        <v>9</v>
      </c>
      <c r="D53" s="8" t="s">
        <v>13</v>
      </c>
      <c r="E53" s="8" t="s">
        <v>112</v>
      </c>
      <c r="F53" s="10">
        <v>400</v>
      </c>
      <c r="XEX53" s="7">
        <f>SUM(A53:XEW53)</f>
        <v>400</v>
      </c>
    </row>
    <row r="54" spans="1:6 16378:16378" s="6" customFormat="1" ht="12">
      <c r="A54" s="8" t="s">
        <v>110</v>
      </c>
      <c r="B54" s="9" t="s">
        <v>106</v>
      </c>
      <c r="C54" s="8" t="s">
        <v>9</v>
      </c>
      <c r="D54" s="8" t="s">
        <v>13</v>
      </c>
      <c r="E54" s="8" t="s">
        <v>113</v>
      </c>
      <c r="F54" s="10">
        <v>350</v>
      </c>
      <c r="XEX54" s="7">
        <f>SUM(A54:XEW54)</f>
        <v>350</v>
      </c>
    </row>
    <row r="55" spans="1:6 16378:16378" s="6" customFormat="1" ht="12">
      <c r="A55" s="8" t="s">
        <v>114</v>
      </c>
      <c r="B55" s="9" t="s">
        <v>106</v>
      </c>
      <c r="C55" s="8" t="s">
        <v>12</v>
      </c>
      <c r="D55" s="8" t="s">
        <v>11</v>
      </c>
      <c r="E55" s="8" t="s">
        <v>115</v>
      </c>
      <c r="F55" s="10">
        <v>409.5</v>
      </c>
      <c r="XEX55" s="7">
        <f>SUM(A55:XEW55)</f>
        <v>409.5</v>
      </c>
    </row>
    <row r="56" spans="1:6 16378:16378" s="6" customFormat="1" ht="12">
      <c r="A56" s="8" t="s">
        <v>114</v>
      </c>
      <c r="B56" s="9" t="s">
        <v>106</v>
      </c>
      <c r="C56" s="8" t="s">
        <v>12</v>
      </c>
      <c r="D56" s="8" t="s">
        <v>11</v>
      </c>
      <c r="E56" s="8" t="s">
        <v>116</v>
      </c>
      <c r="F56" s="10">
        <v>1764</v>
      </c>
      <c r="XEX56" s="7">
        <f>SUM(A56:XEW56)</f>
        <v>1764</v>
      </c>
    </row>
    <row r="57" spans="1:6 16378:16378" s="6" customFormat="1" ht="12">
      <c r="A57" s="8" t="s">
        <v>114</v>
      </c>
      <c r="B57" s="9" t="s">
        <v>106</v>
      </c>
      <c r="C57" s="8" t="s">
        <v>12</v>
      </c>
      <c r="D57" s="8" t="s">
        <v>11</v>
      </c>
      <c r="E57" s="8" t="s">
        <v>84</v>
      </c>
      <c r="F57" s="10">
        <v>63</v>
      </c>
      <c r="XEX57" s="7">
        <f>SUM(A57:XEW57)</f>
        <v>63</v>
      </c>
    </row>
    <row r="58" spans="1:6 16378:16378" s="6" customFormat="1" ht="12">
      <c r="A58" s="8" t="s">
        <v>114</v>
      </c>
      <c r="B58" s="9" t="s">
        <v>106</v>
      </c>
      <c r="C58" s="8" t="s">
        <v>12</v>
      </c>
      <c r="D58" s="8" t="s">
        <v>11</v>
      </c>
      <c r="E58" s="8" t="s">
        <v>117</v>
      </c>
      <c r="F58" s="10">
        <v>1785</v>
      </c>
      <c r="XEX58" s="7">
        <f>SUM(A58:XEW58)</f>
        <v>1785</v>
      </c>
    </row>
    <row r="59" spans="1:6 16378:16378" s="6" customFormat="1" ht="12">
      <c r="A59" s="8" t="s">
        <v>114</v>
      </c>
      <c r="B59" s="9" t="s">
        <v>106</v>
      </c>
      <c r="C59" s="8" t="s">
        <v>12</v>
      </c>
      <c r="D59" s="8" t="s">
        <v>11</v>
      </c>
      <c r="E59" s="8" t="s">
        <v>118</v>
      </c>
      <c r="F59" s="10">
        <v>1155</v>
      </c>
      <c r="XEX59" s="7">
        <f>SUM(A59:XEW59)</f>
        <v>1155</v>
      </c>
    </row>
    <row r="60" spans="1:6 16378:16378" s="6" customFormat="1" ht="12">
      <c r="A60" s="8" t="s">
        <v>114</v>
      </c>
      <c r="B60" s="9" t="s">
        <v>106</v>
      </c>
      <c r="C60" s="8" t="s">
        <v>12</v>
      </c>
      <c r="D60" s="8" t="s">
        <v>11</v>
      </c>
      <c r="E60" s="8" t="s">
        <v>119</v>
      </c>
      <c r="F60" s="10">
        <v>1102.5</v>
      </c>
      <c r="XEX60" s="7">
        <f>SUM(A60:XEW60)</f>
        <v>1102.5</v>
      </c>
    </row>
    <row r="61" spans="1:6 16378:16378" s="6" customFormat="1" ht="12">
      <c r="A61" s="8" t="s">
        <v>114</v>
      </c>
      <c r="B61" s="9" t="s">
        <v>106</v>
      </c>
      <c r="C61" s="8" t="s">
        <v>12</v>
      </c>
      <c r="D61" s="8" t="s">
        <v>11</v>
      </c>
      <c r="E61" s="8" t="s">
        <v>120</v>
      </c>
      <c r="F61" s="10">
        <v>771.75</v>
      </c>
      <c r="XEX61" s="7">
        <f>SUM(A61:XEW61)</f>
        <v>771.75</v>
      </c>
    </row>
    <row r="62" spans="1:6 16378:16378" s="6" customFormat="1" ht="12">
      <c r="A62" s="8" t="s">
        <v>114</v>
      </c>
      <c r="B62" s="9" t="s">
        <v>106</v>
      </c>
      <c r="C62" s="8" t="s">
        <v>12</v>
      </c>
      <c r="D62" s="8" t="s">
        <v>11</v>
      </c>
      <c r="E62" s="8" t="s">
        <v>121</v>
      </c>
      <c r="F62" s="10">
        <v>540.75</v>
      </c>
      <c r="XEX62" s="7">
        <f>SUM(A62:XEW62)</f>
        <v>540.75</v>
      </c>
    </row>
    <row r="63" spans="1:6 16378:16378" s="6" customFormat="1" ht="12">
      <c r="A63" s="8" t="s">
        <v>114</v>
      </c>
      <c r="B63" s="9" t="s">
        <v>106</v>
      </c>
      <c r="C63" s="8" t="s">
        <v>12</v>
      </c>
      <c r="D63" s="8" t="s">
        <v>11</v>
      </c>
      <c r="E63" s="8" t="s">
        <v>122</v>
      </c>
      <c r="F63" s="10">
        <v>84</v>
      </c>
      <c r="XEX63" s="7">
        <f>SUM(A63:XEW63)</f>
        <v>84</v>
      </c>
    </row>
    <row r="64" spans="1:6 16378:16378" s="6" customFormat="1" ht="12">
      <c r="A64" s="8" t="s">
        <v>114</v>
      </c>
      <c r="B64" s="9" t="s">
        <v>106</v>
      </c>
      <c r="C64" s="8" t="s">
        <v>12</v>
      </c>
      <c r="D64" s="8" t="s">
        <v>11</v>
      </c>
      <c r="E64" s="8" t="s">
        <v>123</v>
      </c>
      <c r="F64" s="10">
        <v>189</v>
      </c>
      <c r="XEX64" s="7">
        <f>SUM(A64:XEW64)</f>
        <v>189</v>
      </c>
    </row>
    <row r="65" spans="1:6 16378:16378" s="6" customFormat="1" ht="12">
      <c r="A65" s="8" t="s">
        <v>114</v>
      </c>
      <c r="B65" s="9" t="s">
        <v>106</v>
      </c>
      <c r="C65" s="8" t="s">
        <v>12</v>
      </c>
      <c r="D65" s="8" t="s">
        <v>11</v>
      </c>
      <c r="E65" s="8" t="s">
        <v>124</v>
      </c>
      <c r="F65" s="10">
        <v>378</v>
      </c>
      <c r="XEX65" s="7">
        <f>SUM(A65:XEW65)</f>
        <v>378</v>
      </c>
    </row>
    <row r="66" spans="1:6 16378:16378" s="6" customFormat="1" ht="12">
      <c r="A66" s="8" t="s">
        <v>125</v>
      </c>
      <c r="B66" s="9" t="s">
        <v>126</v>
      </c>
      <c r="C66" s="8" t="s">
        <v>9</v>
      </c>
      <c r="D66" s="8" t="s">
        <v>13</v>
      </c>
      <c r="E66" s="8" t="s">
        <v>127</v>
      </c>
      <c r="F66" s="10">
        <v>800</v>
      </c>
      <c r="XEX66" s="7">
        <f>SUM(A66:XEW66)</f>
        <v>800</v>
      </c>
    </row>
    <row r="67" spans="1:6 16378:16378" s="6" customFormat="1" ht="12">
      <c r="A67" s="8" t="s">
        <v>125</v>
      </c>
      <c r="B67" s="9" t="s">
        <v>126</v>
      </c>
      <c r="C67" s="8" t="s">
        <v>9</v>
      </c>
      <c r="D67" s="8" t="s">
        <v>13</v>
      </c>
      <c r="E67" s="8" t="s">
        <v>128</v>
      </c>
      <c r="F67" s="10">
        <v>1540</v>
      </c>
      <c r="XEX67" s="7">
        <f>SUM(A67:XEW67)</f>
        <v>1540</v>
      </c>
    </row>
    <row r="68" spans="1:6 16378:16378" s="6" customFormat="1" ht="12">
      <c r="A68" s="8" t="s">
        <v>129</v>
      </c>
      <c r="B68" s="9" t="s">
        <v>126</v>
      </c>
      <c r="C68" s="8" t="s">
        <v>24</v>
      </c>
      <c r="D68" s="8" t="s">
        <v>25</v>
      </c>
      <c r="E68" s="8" t="s">
        <v>130</v>
      </c>
      <c r="F68" s="10">
        <v>3000</v>
      </c>
      <c r="XEX68" s="7">
        <f>SUM(A68:XEW68)</f>
        <v>3000</v>
      </c>
    </row>
    <row r="69" spans="1:6 16378:16378" s="6" customFormat="1" ht="12">
      <c r="A69" s="8" t="s">
        <v>131</v>
      </c>
      <c r="B69" s="9" t="s">
        <v>126</v>
      </c>
      <c r="C69" s="8" t="s">
        <v>28</v>
      </c>
      <c r="D69" s="8" t="s">
        <v>29</v>
      </c>
      <c r="E69" s="8" t="s">
        <v>36</v>
      </c>
      <c r="F69" s="10">
        <v>350</v>
      </c>
      <c r="XEX69" s="7">
        <f>SUM(A69:XEW69)</f>
        <v>350</v>
      </c>
    </row>
    <row r="70" spans="1:6 16378:16378" s="6" customFormat="1" ht="12">
      <c r="A70" s="8" t="s">
        <v>132</v>
      </c>
      <c r="B70" s="9" t="s">
        <v>133</v>
      </c>
      <c r="C70" s="8" t="s">
        <v>16</v>
      </c>
      <c r="D70" s="8" t="s">
        <v>17</v>
      </c>
      <c r="E70" s="8" t="s">
        <v>134</v>
      </c>
      <c r="F70" s="10">
        <v>4000</v>
      </c>
      <c r="XEX70" s="7">
        <f>SUM(A70:XEW70)</f>
        <v>4000</v>
      </c>
    </row>
    <row r="71" spans="1:6 16378:16378" s="6" customFormat="1" ht="12">
      <c r="A71" s="8" t="s">
        <v>135</v>
      </c>
      <c r="B71" s="9" t="s">
        <v>133</v>
      </c>
      <c r="C71" s="8" t="s">
        <v>45</v>
      </c>
      <c r="D71" s="8" t="s">
        <v>46</v>
      </c>
      <c r="E71" s="8" t="s">
        <v>136</v>
      </c>
      <c r="F71" s="10">
        <v>1500</v>
      </c>
      <c r="XEX71" s="7">
        <f>SUM(A71:XEW71)</f>
        <v>1500</v>
      </c>
    </row>
    <row r="72" spans="1:6 16378:16378" s="6" customFormat="1" ht="12">
      <c r="A72" s="8" t="s">
        <v>137</v>
      </c>
      <c r="B72" s="9" t="s">
        <v>133</v>
      </c>
      <c r="C72" s="8" t="s">
        <v>26</v>
      </c>
      <c r="D72" s="8" t="s">
        <v>27</v>
      </c>
      <c r="E72" s="8" t="s">
        <v>43</v>
      </c>
      <c r="F72" s="10">
        <v>450</v>
      </c>
      <c r="XEX72" s="7">
        <f>SUM(A72:XEW72)</f>
        <v>450</v>
      </c>
    </row>
    <row r="73" spans="1:6 16378:16378" s="6" customFormat="1" ht="12">
      <c r="A73" s="8" t="s">
        <v>138</v>
      </c>
      <c r="B73" s="9" t="s">
        <v>133</v>
      </c>
      <c r="C73" s="8" t="s">
        <v>26</v>
      </c>
      <c r="D73" s="8" t="s">
        <v>27</v>
      </c>
      <c r="E73" s="8" t="s">
        <v>139</v>
      </c>
      <c r="F73" s="10">
        <v>300</v>
      </c>
      <c r="XEX73" s="7">
        <f>SUM(A73:XEW73)</f>
        <v>300</v>
      </c>
    </row>
    <row r="74" spans="1:6 16378:16378" s="6" customFormat="1" ht="12">
      <c r="A74" s="8" t="s">
        <v>140</v>
      </c>
      <c r="B74" s="9" t="s">
        <v>133</v>
      </c>
      <c r="C74" s="8" t="s">
        <v>26</v>
      </c>
      <c r="D74" s="8" t="s">
        <v>27</v>
      </c>
      <c r="E74" s="8" t="s">
        <v>139</v>
      </c>
      <c r="F74" s="10">
        <v>450</v>
      </c>
      <c r="XEX74" s="7">
        <f>SUM(A74:XEW74)</f>
        <v>450</v>
      </c>
    </row>
    <row r="75" spans="1:6 16378:16378" s="6" customFormat="1" ht="12">
      <c r="A75" s="8" t="s">
        <v>141</v>
      </c>
      <c r="B75" s="9" t="s">
        <v>133</v>
      </c>
      <c r="C75" s="8" t="s">
        <v>10</v>
      </c>
      <c r="D75" s="8" t="s">
        <v>30</v>
      </c>
      <c r="E75" s="8" t="s">
        <v>42</v>
      </c>
      <c r="F75" s="10">
        <v>1300</v>
      </c>
      <c r="XEX75" s="7">
        <f>SUM(A75:XEW75)</f>
        <v>1300</v>
      </c>
    </row>
    <row r="76" spans="1:6 16378:16378" s="6" customFormat="1" ht="12">
      <c r="A76" s="8" t="s">
        <v>142</v>
      </c>
      <c r="B76" s="9" t="s">
        <v>133</v>
      </c>
      <c r="C76" s="8" t="s">
        <v>28</v>
      </c>
      <c r="D76" s="8" t="s">
        <v>29</v>
      </c>
      <c r="E76" s="8" t="s">
        <v>36</v>
      </c>
      <c r="F76" s="10">
        <v>500</v>
      </c>
      <c r="XEX76" s="7">
        <f>SUM(A76:XEW76)</f>
        <v>500</v>
      </c>
    </row>
    <row r="77" spans="1:6 16378:16378" s="6" customFormat="1" ht="12">
      <c r="A77" s="8" t="s">
        <v>143</v>
      </c>
      <c r="B77" s="9" t="s">
        <v>133</v>
      </c>
      <c r="C77" s="8" t="s">
        <v>9</v>
      </c>
      <c r="D77" s="8" t="s">
        <v>13</v>
      </c>
      <c r="E77" s="8" t="s">
        <v>34</v>
      </c>
      <c r="F77" s="10">
        <v>2100</v>
      </c>
      <c r="XEX77" s="7">
        <f>SUM(A77:XEW77)</f>
        <v>2100</v>
      </c>
    </row>
    <row r="78" spans="1:6 16378:16378" s="6" customFormat="1" ht="12">
      <c r="A78" s="8" t="s">
        <v>143</v>
      </c>
      <c r="B78" s="9" t="s">
        <v>133</v>
      </c>
      <c r="C78" s="8" t="s">
        <v>9</v>
      </c>
      <c r="D78" s="8" t="s">
        <v>13</v>
      </c>
      <c r="E78" s="8" t="s">
        <v>144</v>
      </c>
      <c r="F78" s="10">
        <v>200</v>
      </c>
      <c r="XEX78" s="7">
        <f>SUM(A78:XEW78)</f>
        <v>200</v>
      </c>
    </row>
    <row r="79" spans="1:6 16378:16378" s="6" customFormat="1" ht="12">
      <c r="A79" s="8" t="s">
        <v>145</v>
      </c>
      <c r="B79" s="9" t="s">
        <v>146</v>
      </c>
      <c r="C79" s="8" t="s">
        <v>9</v>
      </c>
      <c r="D79" s="8" t="s">
        <v>13</v>
      </c>
      <c r="E79" s="8" t="s">
        <v>147</v>
      </c>
      <c r="F79" s="10">
        <v>4800</v>
      </c>
      <c r="XEX79" s="7">
        <f>SUM(A79:XEW79)</f>
        <v>4800</v>
      </c>
    </row>
    <row r="80" spans="1:6 16378:16378" s="6" customFormat="1" ht="12">
      <c r="A80" s="8" t="s">
        <v>145</v>
      </c>
      <c r="B80" s="9" t="s">
        <v>146</v>
      </c>
      <c r="C80" s="8" t="s">
        <v>9</v>
      </c>
      <c r="D80" s="8" t="s">
        <v>13</v>
      </c>
      <c r="E80" s="8" t="s">
        <v>148</v>
      </c>
      <c r="F80" s="10">
        <v>650</v>
      </c>
      <c r="XEX80" s="7">
        <f>SUM(A80:XEW80)</f>
        <v>650</v>
      </c>
    </row>
    <row r="81" spans="1:6 16378:16378" s="6" customFormat="1" ht="12">
      <c r="A81" s="8" t="s">
        <v>149</v>
      </c>
      <c r="B81" s="9" t="s">
        <v>146</v>
      </c>
      <c r="C81" s="8" t="s">
        <v>16</v>
      </c>
      <c r="D81" s="8" t="s">
        <v>17</v>
      </c>
      <c r="E81" s="8" t="s">
        <v>150</v>
      </c>
      <c r="F81" s="10">
        <v>3000</v>
      </c>
      <c r="XEX81" s="7">
        <f>SUM(A81:XEW81)</f>
        <v>3000</v>
      </c>
    </row>
    <row r="82" spans="1:6 16378:16378" s="6" customFormat="1" ht="12">
      <c r="A82" s="8" t="s">
        <v>149</v>
      </c>
      <c r="B82" s="9" t="s">
        <v>146</v>
      </c>
      <c r="C82" s="8" t="s">
        <v>16</v>
      </c>
      <c r="D82" s="8" t="s">
        <v>17</v>
      </c>
      <c r="E82" s="8" t="s">
        <v>151</v>
      </c>
      <c r="F82" s="10">
        <v>3300</v>
      </c>
      <c r="XEX82" s="7">
        <f>SUM(A82:XEW82)</f>
        <v>3300</v>
      </c>
    </row>
    <row r="83" spans="1:6 16378:16378" s="6" customFormat="1" ht="12">
      <c r="A83" s="8" t="s">
        <v>149</v>
      </c>
      <c r="B83" s="9" t="s">
        <v>146</v>
      </c>
      <c r="C83" s="8" t="s">
        <v>16</v>
      </c>
      <c r="D83" s="8" t="s">
        <v>17</v>
      </c>
      <c r="E83" s="8" t="s">
        <v>18</v>
      </c>
      <c r="F83" s="10">
        <v>3780</v>
      </c>
      <c r="XEX83" s="7">
        <f>SUM(A83:XEW83)</f>
        <v>3780</v>
      </c>
    </row>
    <row r="84" spans="1:6 16378:16378" s="6" customFormat="1" ht="12">
      <c r="A84" s="8" t="s">
        <v>152</v>
      </c>
      <c r="B84" s="9" t="s">
        <v>146</v>
      </c>
      <c r="C84" s="8" t="s">
        <v>12</v>
      </c>
      <c r="D84" s="8" t="s">
        <v>11</v>
      </c>
      <c r="E84" s="8" t="s">
        <v>35</v>
      </c>
      <c r="F84" s="10">
        <v>3000</v>
      </c>
      <c r="XEX84" s="7">
        <f>SUM(A84:XEW84)</f>
        <v>3000</v>
      </c>
    </row>
    <row r="85" spans="1:6 16378:16378" s="6" customFormat="1" ht="12">
      <c r="A85" s="8" t="s">
        <v>153</v>
      </c>
      <c r="B85" s="9" t="s">
        <v>146</v>
      </c>
      <c r="C85" s="8" t="s">
        <v>14</v>
      </c>
      <c r="D85" s="8" t="s">
        <v>15</v>
      </c>
      <c r="E85" s="8" t="s">
        <v>154</v>
      </c>
      <c r="F85" s="10">
        <v>110800</v>
      </c>
      <c r="XEX85" s="7">
        <f>SUM(A85:XEW85)</f>
        <v>110800</v>
      </c>
    </row>
    <row r="86" spans="1:6 16378:16378" s="6" customFormat="1" ht="12">
      <c r="A86" s="8" t="s">
        <v>155</v>
      </c>
      <c r="B86" s="9" t="s">
        <v>146</v>
      </c>
      <c r="C86" s="8" t="s">
        <v>156</v>
      </c>
      <c r="D86" s="8" t="s">
        <v>157</v>
      </c>
      <c r="E86" s="8" t="s">
        <v>158</v>
      </c>
      <c r="F86" s="10">
        <v>3300</v>
      </c>
      <c r="XEX86" s="7">
        <f>SUM(A86:XEW86)</f>
        <v>3300</v>
      </c>
    </row>
    <row r="87" spans="1:6 16378:16378" s="6" customFormat="1" ht="12">
      <c r="A87" s="8" t="s">
        <v>159</v>
      </c>
      <c r="B87" s="9" t="s">
        <v>146</v>
      </c>
      <c r="C87" s="8" t="s">
        <v>28</v>
      </c>
      <c r="D87" s="8" t="s">
        <v>29</v>
      </c>
      <c r="E87" s="8" t="s">
        <v>38</v>
      </c>
      <c r="F87" s="10">
        <v>600</v>
      </c>
      <c r="XEX87" s="7">
        <f>SUM(A87:XEW87)</f>
        <v>600</v>
      </c>
    </row>
    <row r="88" spans="1:6 16378:16378" s="6" customFormat="1" ht="12">
      <c r="A88" s="8" t="s">
        <v>160</v>
      </c>
      <c r="B88" s="9" t="s">
        <v>161</v>
      </c>
      <c r="C88" s="8" t="s">
        <v>31</v>
      </c>
      <c r="D88" s="8" t="s">
        <v>32</v>
      </c>
      <c r="E88" s="8" t="s">
        <v>107</v>
      </c>
      <c r="F88" s="10">
        <v>1500</v>
      </c>
      <c r="XEX88" s="7">
        <f>SUM(A88:XEW88)</f>
        <v>1500</v>
      </c>
    </row>
    <row r="89" spans="1:6 16378:16378" s="6" customFormat="1" ht="12">
      <c r="A89" s="8" t="s">
        <v>162</v>
      </c>
      <c r="B89" s="9" t="s">
        <v>161</v>
      </c>
      <c r="C89" s="8" t="s">
        <v>9</v>
      </c>
      <c r="D89" s="8" t="s">
        <v>13</v>
      </c>
      <c r="E89" s="8" t="s">
        <v>163</v>
      </c>
      <c r="F89" s="10">
        <v>2120</v>
      </c>
      <c r="XEX89" s="7">
        <f>SUM(A89:XEW89)</f>
        <v>2120</v>
      </c>
    </row>
    <row r="90" spans="1:6 16378:16378" s="6" customFormat="1" ht="12">
      <c r="A90" s="8" t="s">
        <v>164</v>
      </c>
      <c r="B90" s="9" t="s">
        <v>165</v>
      </c>
      <c r="C90" s="8" t="s">
        <v>16</v>
      </c>
      <c r="D90" s="8" t="s">
        <v>17</v>
      </c>
      <c r="E90" s="8" t="s">
        <v>166</v>
      </c>
      <c r="F90" s="10">
        <v>228.57</v>
      </c>
      <c r="XEX90" s="7">
        <f>SUM(A90:XEW90)</f>
        <v>228.57</v>
      </c>
    </row>
    <row r="91" spans="1:6 16378:16378" s="6" customFormat="1" ht="12">
      <c r="A91" s="8" t="s">
        <v>164</v>
      </c>
      <c r="B91" s="9" t="s">
        <v>165</v>
      </c>
      <c r="C91" s="8" t="s">
        <v>16</v>
      </c>
      <c r="D91" s="8" t="s">
        <v>17</v>
      </c>
      <c r="E91" s="8" t="s">
        <v>167</v>
      </c>
      <c r="F91" s="10">
        <v>704.95</v>
      </c>
      <c r="XEX91" s="7">
        <f>SUM(A91:XEW91)</f>
        <v>704.95</v>
      </c>
    </row>
    <row r="92" spans="1:6 16378:16378" s="6" customFormat="1" ht="12">
      <c r="A92" s="8" t="s">
        <v>164</v>
      </c>
      <c r="B92" s="9" t="s">
        <v>165</v>
      </c>
      <c r="C92" s="8" t="s">
        <v>16</v>
      </c>
      <c r="D92" s="8" t="s">
        <v>17</v>
      </c>
      <c r="E92" s="8" t="s">
        <v>168</v>
      </c>
      <c r="F92" s="10">
        <v>46.68</v>
      </c>
      <c r="XEX92" s="7">
        <f>SUM(A92:XEW92)</f>
        <v>46.68</v>
      </c>
    </row>
    <row r="93" spans="1:6 16378:16378" s="6" customFormat="1" ht="12">
      <c r="A93" s="8" t="s">
        <v>164</v>
      </c>
      <c r="B93" s="9" t="s">
        <v>165</v>
      </c>
      <c r="C93" s="8" t="s">
        <v>16</v>
      </c>
      <c r="D93" s="8" t="s">
        <v>17</v>
      </c>
      <c r="E93" s="8" t="s">
        <v>169</v>
      </c>
      <c r="F93" s="10">
        <v>9.1999999999999993</v>
      </c>
      <c r="XEX93" s="7">
        <f>SUM(A93:XEW93)</f>
        <v>9.1999999999999993</v>
      </c>
    </row>
    <row r="94" spans="1:6 16378:16378" s="6" customFormat="1" ht="12">
      <c r="A94" s="8" t="s">
        <v>164</v>
      </c>
      <c r="B94" s="9" t="s">
        <v>165</v>
      </c>
      <c r="C94" s="8" t="s">
        <v>16</v>
      </c>
      <c r="D94" s="8" t="s">
        <v>17</v>
      </c>
      <c r="E94" s="8" t="s">
        <v>170</v>
      </c>
      <c r="F94" s="10">
        <v>293.18</v>
      </c>
      <c r="XEX94" s="7">
        <f>SUM(A94:XEW94)</f>
        <v>293.18</v>
      </c>
    </row>
    <row r="95" spans="1:6 16378:16378" s="6" customFormat="1" ht="12">
      <c r="A95" s="8" t="s">
        <v>164</v>
      </c>
      <c r="B95" s="9" t="s">
        <v>165</v>
      </c>
      <c r="C95" s="8" t="s">
        <v>16</v>
      </c>
      <c r="D95" s="8" t="s">
        <v>17</v>
      </c>
      <c r="E95" s="8" t="s">
        <v>171</v>
      </c>
      <c r="F95" s="10">
        <v>247.65</v>
      </c>
      <c r="XEX95" s="7">
        <f>SUM(A95:XEW95)</f>
        <v>247.65</v>
      </c>
    </row>
    <row r="96" spans="1:6 16378:16378" s="6" customFormat="1" ht="12">
      <c r="A96" s="8" t="s">
        <v>164</v>
      </c>
      <c r="B96" s="9" t="s">
        <v>165</v>
      </c>
      <c r="C96" s="8" t="s">
        <v>16</v>
      </c>
      <c r="D96" s="8" t="s">
        <v>17</v>
      </c>
      <c r="E96" s="8" t="s">
        <v>172</v>
      </c>
      <c r="F96" s="10">
        <v>184.62</v>
      </c>
      <c r="XEX96" s="7">
        <f>SUM(A96:XEW96)</f>
        <v>184.62</v>
      </c>
    </row>
    <row r="97" spans="1:6 16378:16378" s="6" customFormat="1" ht="12">
      <c r="A97" s="8" t="s">
        <v>164</v>
      </c>
      <c r="B97" s="9" t="s">
        <v>165</v>
      </c>
      <c r="C97" s="8" t="s">
        <v>16</v>
      </c>
      <c r="D97" s="8" t="s">
        <v>17</v>
      </c>
      <c r="E97" s="8" t="s">
        <v>173</v>
      </c>
      <c r="F97" s="10">
        <v>357.15</v>
      </c>
      <c r="XEX97" s="7">
        <f>SUM(A97:XEW97)</f>
        <v>357.15</v>
      </c>
    </row>
    <row r="98" spans="1:6 16378:16378" s="6" customFormat="1" ht="12">
      <c r="A98" s="8" t="s">
        <v>164</v>
      </c>
      <c r="B98" s="9" t="s">
        <v>165</v>
      </c>
      <c r="C98" s="8" t="s">
        <v>16</v>
      </c>
      <c r="D98" s="8" t="s">
        <v>17</v>
      </c>
      <c r="E98" s="8" t="s">
        <v>174</v>
      </c>
      <c r="F98" s="10">
        <v>187.5</v>
      </c>
      <c r="XEX98" s="7">
        <f>SUM(A98:XEW98)</f>
        <v>187.5</v>
      </c>
    </row>
    <row r="99" spans="1:6 16378:16378" s="6" customFormat="1" ht="12">
      <c r="A99" s="8" t="s">
        <v>175</v>
      </c>
      <c r="B99" s="9" t="s">
        <v>165</v>
      </c>
      <c r="C99" s="8" t="s">
        <v>16</v>
      </c>
      <c r="D99" s="8" t="s">
        <v>17</v>
      </c>
      <c r="E99" s="8" t="s">
        <v>176</v>
      </c>
      <c r="F99" s="10">
        <v>39.97</v>
      </c>
      <c r="XEX99" s="7">
        <f>SUM(A99:XEW99)</f>
        <v>39.97</v>
      </c>
    </row>
    <row r="100" spans="1:6 16378:16378" s="6" customFormat="1" ht="12">
      <c r="A100" s="8" t="s">
        <v>175</v>
      </c>
      <c r="B100" s="9" t="s">
        <v>165</v>
      </c>
      <c r="C100" s="8" t="s">
        <v>16</v>
      </c>
      <c r="D100" s="8" t="s">
        <v>17</v>
      </c>
      <c r="E100" s="8" t="s">
        <v>177</v>
      </c>
      <c r="F100" s="10">
        <v>8.2100000000000009</v>
      </c>
      <c r="XEX100" s="7">
        <f>SUM(A100:XEW100)</f>
        <v>8.2100000000000009</v>
      </c>
    </row>
    <row r="101" spans="1:6 16378:16378" s="6" customFormat="1" ht="12">
      <c r="A101" s="8" t="s">
        <v>175</v>
      </c>
      <c r="B101" s="9" t="s">
        <v>165</v>
      </c>
      <c r="C101" s="8" t="s">
        <v>16</v>
      </c>
      <c r="D101" s="8" t="s">
        <v>17</v>
      </c>
      <c r="E101" s="8" t="s">
        <v>178</v>
      </c>
      <c r="F101" s="10">
        <v>9.1999999999999993</v>
      </c>
      <c r="XEX101" s="7">
        <f>SUM(A101:XEW101)</f>
        <v>9.1999999999999993</v>
      </c>
    </row>
    <row r="102" spans="1:6 16378:16378" s="6" customFormat="1" ht="12">
      <c r="A102" s="8" t="s">
        <v>175</v>
      </c>
      <c r="B102" s="9" t="s">
        <v>165</v>
      </c>
      <c r="C102" s="8" t="s">
        <v>16</v>
      </c>
      <c r="D102" s="8" t="s">
        <v>17</v>
      </c>
      <c r="E102" s="8" t="s">
        <v>48</v>
      </c>
      <c r="F102" s="10">
        <v>704.95</v>
      </c>
      <c r="XEX102" s="7">
        <f>SUM(A102:XEW102)</f>
        <v>704.95</v>
      </c>
    </row>
    <row r="103" spans="1:6 16378:16378" s="6" customFormat="1" ht="12">
      <c r="A103" s="8" t="s">
        <v>175</v>
      </c>
      <c r="B103" s="9" t="s">
        <v>165</v>
      </c>
      <c r="C103" s="8" t="s">
        <v>16</v>
      </c>
      <c r="D103" s="8" t="s">
        <v>17</v>
      </c>
      <c r="E103" s="8" t="s">
        <v>179</v>
      </c>
      <c r="F103" s="10">
        <v>310.02</v>
      </c>
      <c r="XEX103" s="7">
        <f>SUM(A103:XEW103)</f>
        <v>310.02</v>
      </c>
    </row>
    <row r="104" spans="1:6 16378:16378" s="6" customFormat="1" ht="12">
      <c r="A104" s="8" t="s">
        <v>175</v>
      </c>
      <c r="B104" s="9" t="s">
        <v>165</v>
      </c>
      <c r="C104" s="8" t="s">
        <v>16</v>
      </c>
      <c r="D104" s="8" t="s">
        <v>17</v>
      </c>
      <c r="E104" s="8" t="s">
        <v>180</v>
      </c>
      <c r="F104" s="10">
        <v>142.86000000000001</v>
      </c>
      <c r="XEX104" s="7">
        <f>SUM(A104:XEW104)</f>
        <v>142.86000000000001</v>
      </c>
    </row>
    <row r="105" spans="1:6 16378:16378" s="6" customFormat="1" ht="12">
      <c r="A105" s="8" t="s">
        <v>175</v>
      </c>
      <c r="B105" s="9" t="s">
        <v>165</v>
      </c>
      <c r="C105" s="8" t="s">
        <v>16</v>
      </c>
      <c r="D105" s="8" t="s">
        <v>17</v>
      </c>
      <c r="E105" s="8" t="s">
        <v>181</v>
      </c>
      <c r="F105" s="10">
        <v>307.07</v>
      </c>
      <c r="XEX105" s="7">
        <f>SUM(A105:XEW105)</f>
        <v>307.07</v>
      </c>
    </row>
    <row r="106" spans="1:6 16378:16378" s="6" customFormat="1" ht="12">
      <c r="A106" s="8" t="s">
        <v>175</v>
      </c>
      <c r="B106" s="9" t="s">
        <v>165</v>
      </c>
      <c r="C106" s="8" t="s">
        <v>16</v>
      </c>
      <c r="D106" s="8" t="s">
        <v>17</v>
      </c>
      <c r="E106" s="8" t="s">
        <v>182</v>
      </c>
      <c r="F106" s="10">
        <v>236.36</v>
      </c>
      <c r="XEX106" s="7">
        <f>SUM(A106:XEW106)</f>
        <v>236.36</v>
      </c>
    </row>
    <row r="107" spans="1:6 16378:16378" s="6" customFormat="1" ht="12">
      <c r="A107" s="8" t="s">
        <v>175</v>
      </c>
      <c r="B107" s="9" t="s">
        <v>165</v>
      </c>
      <c r="C107" s="8" t="s">
        <v>16</v>
      </c>
      <c r="D107" s="8" t="s">
        <v>17</v>
      </c>
      <c r="E107" s="8" t="s">
        <v>183</v>
      </c>
      <c r="F107" s="10">
        <v>184.62</v>
      </c>
      <c r="XEX107" s="7">
        <f>SUM(A107:XEW107)</f>
        <v>184.62</v>
      </c>
    </row>
    <row r="108" spans="1:6 16378:16378" s="6" customFormat="1" ht="12">
      <c r="A108" s="8" t="s">
        <v>184</v>
      </c>
      <c r="B108" s="9" t="s">
        <v>165</v>
      </c>
      <c r="C108" s="8" t="s">
        <v>16</v>
      </c>
      <c r="D108" s="8" t="s">
        <v>17</v>
      </c>
      <c r="E108" s="8" t="s">
        <v>185</v>
      </c>
      <c r="F108" s="10">
        <v>31.93</v>
      </c>
      <c r="XEX108" s="7">
        <f>SUM(A108:XEW108)</f>
        <v>31.93</v>
      </c>
    </row>
    <row r="109" spans="1:6 16378:16378" s="6" customFormat="1" ht="12">
      <c r="A109" s="8" t="s">
        <v>184</v>
      </c>
      <c r="B109" s="9" t="s">
        <v>165</v>
      </c>
      <c r="C109" s="8" t="s">
        <v>16</v>
      </c>
      <c r="D109" s="8" t="s">
        <v>17</v>
      </c>
      <c r="E109" s="8" t="s">
        <v>186</v>
      </c>
      <c r="F109" s="10">
        <v>77.180000000000007</v>
      </c>
      <c r="XEX109" s="7">
        <f>SUM(A109:XEW109)</f>
        <v>77.180000000000007</v>
      </c>
    </row>
    <row r="110" spans="1:6 16378:16378" s="6" customFormat="1" ht="12">
      <c r="A110" s="8" t="s">
        <v>184</v>
      </c>
      <c r="B110" s="9" t="s">
        <v>165</v>
      </c>
      <c r="C110" s="8" t="s">
        <v>16</v>
      </c>
      <c r="D110" s="8" t="s">
        <v>17</v>
      </c>
      <c r="E110" s="8" t="s">
        <v>187</v>
      </c>
      <c r="F110" s="10">
        <v>81.459999999999994</v>
      </c>
      <c r="XEX110" s="7">
        <f>SUM(A110:XEW110)</f>
        <v>81.459999999999994</v>
      </c>
    </row>
    <row r="111" spans="1:6 16378:16378" s="6" customFormat="1" ht="12">
      <c r="A111" s="8" t="s">
        <v>184</v>
      </c>
      <c r="B111" s="9" t="s">
        <v>165</v>
      </c>
      <c r="C111" s="8" t="s">
        <v>16</v>
      </c>
      <c r="D111" s="8" t="s">
        <v>17</v>
      </c>
      <c r="E111" s="8" t="s">
        <v>188</v>
      </c>
      <c r="F111" s="10">
        <v>94.29</v>
      </c>
      <c r="XEX111" s="7">
        <f>SUM(A111:XEW111)</f>
        <v>94.29</v>
      </c>
    </row>
    <row r="112" spans="1:6 16378:16378" s="6" customFormat="1" ht="12">
      <c r="A112" s="8" t="s">
        <v>189</v>
      </c>
      <c r="B112" s="9" t="s">
        <v>165</v>
      </c>
      <c r="C112" s="8" t="s">
        <v>16</v>
      </c>
      <c r="D112" s="8" t="s">
        <v>17</v>
      </c>
      <c r="E112" s="8" t="s">
        <v>190</v>
      </c>
      <c r="F112" s="10">
        <v>1267.56</v>
      </c>
      <c r="XEX112" s="7">
        <f>SUM(A112:XEW112)</f>
        <v>1267.56</v>
      </c>
    </row>
    <row r="113" spans="1:6 16378:16378" s="6" customFormat="1" ht="12">
      <c r="A113" s="8" t="s">
        <v>191</v>
      </c>
      <c r="B113" s="9" t="s">
        <v>192</v>
      </c>
      <c r="C113" s="8" t="s">
        <v>39</v>
      </c>
      <c r="D113" s="8" t="s">
        <v>40</v>
      </c>
      <c r="E113" s="8" t="s">
        <v>41</v>
      </c>
      <c r="F113" s="10">
        <v>5249.94</v>
      </c>
      <c r="XEX113" s="7">
        <f>SUM(A113:XEW113)</f>
        <v>5249.94</v>
      </c>
    </row>
    <row r="114" spans="1:6 16378:16378" s="6" customFormat="1" ht="12">
      <c r="A114" s="8" t="s">
        <v>193</v>
      </c>
      <c r="B114" s="9" t="s">
        <v>192</v>
      </c>
      <c r="C114" s="8" t="s">
        <v>194</v>
      </c>
      <c r="D114" s="8" t="s">
        <v>195</v>
      </c>
      <c r="E114" s="8" t="s">
        <v>196</v>
      </c>
      <c r="F114" s="10">
        <v>4730</v>
      </c>
      <c r="XEX114" s="7">
        <f>SUM(A114:XEW114)</f>
        <v>4730</v>
      </c>
    </row>
    <row r="115" spans="1:6 16378:16378" s="6" customFormat="1" ht="12">
      <c r="A115" s="8" t="s">
        <v>197</v>
      </c>
      <c r="B115" s="9" t="s">
        <v>192</v>
      </c>
      <c r="C115" s="8" t="s">
        <v>24</v>
      </c>
      <c r="D115" s="8" t="s">
        <v>25</v>
      </c>
      <c r="E115" s="8" t="s">
        <v>198</v>
      </c>
      <c r="F115" s="10">
        <v>8000</v>
      </c>
      <c r="XEX115" s="7">
        <f>SUM(A115:XEW115)</f>
        <v>8000</v>
      </c>
    </row>
    <row r="116" spans="1:6 16378:16378" s="6" customFormat="1" ht="12">
      <c r="A116" s="8" t="s">
        <v>197</v>
      </c>
      <c r="B116" s="9" t="s">
        <v>192</v>
      </c>
      <c r="C116" s="8" t="s">
        <v>24</v>
      </c>
      <c r="D116" s="8" t="s">
        <v>25</v>
      </c>
      <c r="E116" s="8" t="s">
        <v>199</v>
      </c>
      <c r="F116" s="10">
        <v>2000</v>
      </c>
      <c r="XEX116" s="7">
        <f>SUM(A116:XEW116)</f>
        <v>2000</v>
      </c>
    </row>
    <row r="117" spans="1:6 16378:16378" s="6" customFormat="1" ht="12">
      <c r="A117" s="8" t="s">
        <v>200</v>
      </c>
      <c r="B117" s="9" t="s">
        <v>192</v>
      </c>
      <c r="C117" s="8" t="s">
        <v>201</v>
      </c>
      <c r="D117" s="8" t="s">
        <v>202</v>
      </c>
      <c r="E117" s="8" t="s">
        <v>203</v>
      </c>
      <c r="F117" s="10">
        <v>14067.8</v>
      </c>
      <c r="XEX117" s="7">
        <f>SUM(A117:XEW117)</f>
        <v>14067.8</v>
      </c>
    </row>
    <row r="118" spans="1:6 16378:16378" s="6" customFormat="1" ht="12">
      <c r="A118" s="8" t="s">
        <v>200</v>
      </c>
      <c r="B118" s="9" t="s">
        <v>192</v>
      </c>
      <c r="C118" s="8" t="s">
        <v>201</v>
      </c>
      <c r="D118" s="8" t="s">
        <v>202</v>
      </c>
      <c r="E118" s="8" t="s">
        <v>204</v>
      </c>
      <c r="F118" s="10">
        <v>2118.64</v>
      </c>
      <c r="XEX118" s="7">
        <f>SUM(A118:XEW118)</f>
        <v>2118.64</v>
      </c>
    </row>
    <row r="119" spans="1:6 16378:16378" s="6" customFormat="1" ht="12">
      <c r="A119" s="8" t="s">
        <v>200</v>
      </c>
      <c r="B119" s="9" t="s">
        <v>192</v>
      </c>
      <c r="C119" s="8" t="s">
        <v>201</v>
      </c>
      <c r="D119" s="8" t="s">
        <v>202</v>
      </c>
      <c r="E119" s="8" t="s">
        <v>8</v>
      </c>
      <c r="F119" s="10">
        <v>2913.56</v>
      </c>
      <c r="XEX119" s="7">
        <f>SUM(A119:XEW119)</f>
        <v>2913.56</v>
      </c>
    </row>
    <row r="120" spans="1:6 16378:16378" s="6" customFormat="1" ht="12">
      <c r="A120" s="8" t="s">
        <v>205</v>
      </c>
      <c r="B120" s="9" t="s">
        <v>192</v>
      </c>
      <c r="C120" s="8" t="s">
        <v>201</v>
      </c>
      <c r="D120" s="8" t="s">
        <v>202</v>
      </c>
      <c r="E120" s="8" t="s">
        <v>206</v>
      </c>
      <c r="F120" s="10">
        <v>400</v>
      </c>
      <c r="XEX120" s="7">
        <f>SUM(A120:XEW120)</f>
        <v>400</v>
      </c>
    </row>
    <row r="121" spans="1:6 16378:16378" s="6" customFormat="1" ht="12">
      <c r="A121" s="8" t="s">
        <v>207</v>
      </c>
      <c r="B121" s="9" t="s">
        <v>192</v>
      </c>
      <c r="C121" s="8" t="s">
        <v>12</v>
      </c>
      <c r="D121" s="8" t="s">
        <v>11</v>
      </c>
      <c r="E121" s="8" t="s">
        <v>208</v>
      </c>
      <c r="F121" s="10">
        <v>761.25</v>
      </c>
      <c r="XEX121" s="7">
        <f>SUM(A121:XEW121)</f>
        <v>761.25</v>
      </c>
    </row>
    <row r="122" spans="1:6 16378:16378" s="6" customFormat="1" ht="12">
      <c r="A122" s="8" t="s">
        <v>207</v>
      </c>
      <c r="B122" s="9" t="s">
        <v>192</v>
      </c>
      <c r="C122" s="8" t="s">
        <v>12</v>
      </c>
      <c r="D122" s="8" t="s">
        <v>11</v>
      </c>
      <c r="E122" s="8" t="s">
        <v>209</v>
      </c>
      <c r="F122" s="10">
        <v>383.25</v>
      </c>
      <c r="XEX122" s="7">
        <f>SUM(A122:XEW122)</f>
        <v>383.25</v>
      </c>
    </row>
    <row r="123" spans="1:6 16378:16378" s="6" customFormat="1" ht="12">
      <c r="A123" s="8" t="s">
        <v>210</v>
      </c>
      <c r="B123" s="9" t="s">
        <v>211</v>
      </c>
      <c r="C123" s="8" t="s">
        <v>9</v>
      </c>
      <c r="D123" s="8" t="s">
        <v>13</v>
      </c>
      <c r="E123" s="8" t="s">
        <v>212</v>
      </c>
      <c r="F123" s="10">
        <v>700</v>
      </c>
      <c r="XEX123" s="7">
        <f>SUM(A123:XEW123)</f>
        <v>700</v>
      </c>
    </row>
    <row r="124" spans="1:6 16378:16378" s="6" customFormat="1" ht="12">
      <c r="A124" s="8" t="s">
        <v>210</v>
      </c>
      <c r="B124" s="9" t="s">
        <v>211</v>
      </c>
      <c r="C124" s="8" t="s">
        <v>9</v>
      </c>
      <c r="D124" s="8" t="s">
        <v>13</v>
      </c>
      <c r="E124" s="8" t="s">
        <v>213</v>
      </c>
      <c r="F124" s="10">
        <v>150</v>
      </c>
      <c r="XEX124" s="7">
        <f>SUM(A124:XEW124)</f>
        <v>150</v>
      </c>
    </row>
    <row r="125" spans="1:6 16378:16378" s="6" customFormat="1" ht="12">
      <c r="A125" s="8" t="s">
        <v>210</v>
      </c>
      <c r="B125" s="9" t="s">
        <v>211</v>
      </c>
      <c r="C125" s="8" t="s">
        <v>9</v>
      </c>
      <c r="D125" s="8" t="s">
        <v>13</v>
      </c>
      <c r="E125" s="8" t="s">
        <v>214</v>
      </c>
      <c r="F125" s="10">
        <v>30</v>
      </c>
      <c r="XEX125" s="7">
        <f>SUM(A125:XEW125)</f>
        <v>30</v>
      </c>
    </row>
    <row r="126" spans="1:6 16378:16378" s="6" customFormat="1" ht="12">
      <c r="A126" s="8" t="s">
        <v>210</v>
      </c>
      <c r="B126" s="9" t="s">
        <v>211</v>
      </c>
      <c r="C126" s="8" t="s">
        <v>9</v>
      </c>
      <c r="D126" s="8" t="s">
        <v>13</v>
      </c>
      <c r="E126" s="8" t="s">
        <v>215</v>
      </c>
      <c r="F126" s="10">
        <v>700</v>
      </c>
      <c r="XEX126" s="7">
        <f>SUM(A126:XEW126)</f>
        <v>700</v>
      </c>
    </row>
    <row r="127" spans="1:6 16378:16378" s="6" customFormat="1" ht="12">
      <c r="A127" s="8" t="s">
        <v>210</v>
      </c>
      <c r="B127" s="9" t="s">
        <v>211</v>
      </c>
      <c r="C127" s="8" t="s">
        <v>9</v>
      </c>
      <c r="D127" s="8" t="s">
        <v>13</v>
      </c>
      <c r="E127" s="8" t="s">
        <v>216</v>
      </c>
      <c r="F127" s="10">
        <v>900</v>
      </c>
      <c r="XEX127" s="7">
        <f>SUM(A127:XEW127)</f>
        <v>900</v>
      </c>
    </row>
    <row r="128" spans="1:6 16378:16378" s="6" customFormat="1" ht="12">
      <c r="A128" s="8" t="s">
        <v>210</v>
      </c>
      <c r="B128" s="9" t="s">
        <v>211</v>
      </c>
      <c r="C128" s="8" t="s">
        <v>9</v>
      </c>
      <c r="D128" s="8" t="s">
        <v>13</v>
      </c>
      <c r="E128" s="8" t="s">
        <v>148</v>
      </c>
      <c r="F128" s="10">
        <v>650</v>
      </c>
      <c r="XEX128" s="7">
        <f>SUM(A128:XEW128)</f>
        <v>650</v>
      </c>
    </row>
    <row r="129" spans="1:6 16378:16378" s="6" customFormat="1" ht="12">
      <c r="A129" s="8" t="s">
        <v>210</v>
      </c>
      <c r="B129" s="9" t="s">
        <v>211</v>
      </c>
      <c r="C129" s="8" t="s">
        <v>9</v>
      </c>
      <c r="D129" s="8" t="s">
        <v>13</v>
      </c>
      <c r="E129" s="8" t="s">
        <v>217</v>
      </c>
      <c r="F129" s="10">
        <v>650</v>
      </c>
      <c r="XEX129" s="7">
        <f>SUM(A129:XEW129)</f>
        <v>650</v>
      </c>
    </row>
    <row r="130" spans="1:6 16378:16378" s="6" customFormat="1" ht="12">
      <c r="A130" s="8" t="s">
        <v>210</v>
      </c>
      <c r="B130" s="9" t="s">
        <v>211</v>
      </c>
      <c r="C130" s="8" t="s">
        <v>9</v>
      </c>
      <c r="D130" s="8" t="s">
        <v>13</v>
      </c>
      <c r="E130" s="8" t="s">
        <v>218</v>
      </c>
      <c r="F130" s="10">
        <v>1750</v>
      </c>
      <c r="XEX130" s="7">
        <f>SUM(A130:XEW130)</f>
        <v>1750</v>
      </c>
    </row>
    <row r="131" spans="1:6 16378:16378" s="6" customFormat="1" ht="12">
      <c r="A131" s="8" t="s">
        <v>219</v>
      </c>
      <c r="B131" s="9" t="s">
        <v>220</v>
      </c>
      <c r="C131" s="8" t="s">
        <v>19</v>
      </c>
      <c r="D131" s="8" t="s">
        <v>20</v>
      </c>
      <c r="E131" s="8" t="s">
        <v>221</v>
      </c>
      <c r="F131" s="10">
        <v>700</v>
      </c>
      <c r="XEX131" s="7">
        <f>SUM(A131:XEW131)</f>
        <v>700</v>
      </c>
    </row>
    <row r="132" spans="1:6 16378:16378" s="6" customFormat="1" ht="12">
      <c r="A132" s="8" t="s">
        <v>219</v>
      </c>
      <c r="B132" s="9" t="s">
        <v>220</v>
      </c>
      <c r="C132" s="8" t="s">
        <v>19</v>
      </c>
      <c r="D132" s="8" t="s">
        <v>20</v>
      </c>
      <c r="E132" s="8" t="s">
        <v>222</v>
      </c>
      <c r="F132" s="10">
        <v>150</v>
      </c>
      <c r="XEX132" s="7">
        <f>SUM(A132:XEW132)</f>
        <v>150</v>
      </c>
    </row>
    <row r="133" spans="1:6 16378:16378" s="6" customFormat="1" ht="12">
      <c r="A133" s="8" t="s">
        <v>219</v>
      </c>
      <c r="B133" s="9" t="s">
        <v>220</v>
      </c>
      <c r="C133" s="8" t="s">
        <v>19</v>
      </c>
      <c r="D133" s="8" t="s">
        <v>20</v>
      </c>
      <c r="E133" s="8" t="s">
        <v>223</v>
      </c>
      <c r="F133" s="10">
        <v>110</v>
      </c>
      <c r="XEX133" s="7">
        <f>SUM(A133:XEW133)</f>
        <v>110</v>
      </c>
    </row>
    <row r="134" spans="1:6 16378:16378" s="6" customFormat="1" ht="12">
      <c r="A134" s="8" t="s">
        <v>219</v>
      </c>
      <c r="B134" s="9" t="s">
        <v>220</v>
      </c>
      <c r="C134" s="8" t="s">
        <v>19</v>
      </c>
      <c r="D134" s="8" t="s">
        <v>20</v>
      </c>
      <c r="E134" s="8" t="s">
        <v>224</v>
      </c>
      <c r="F134" s="10">
        <v>300</v>
      </c>
      <c r="XEX134" s="7">
        <f>SUM(A134:XEW134)</f>
        <v>300</v>
      </c>
    </row>
    <row r="135" spans="1:6 16378:16378" s="6" customFormat="1" ht="12">
      <c r="A135" s="8" t="s">
        <v>225</v>
      </c>
      <c r="B135" s="9" t="s">
        <v>220</v>
      </c>
      <c r="C135" s="8" t="s">
        <v>226</v>
      </c>
      <c r="D135" s="8" t="s">
        <v>227</v>
      </c>
      <c r="E135" s="8" t="s">
        <v>228</v>
      </c>
      <c r="F135" s="10">
        <v>3800</v>
      </c>
      <c r="XEX135" s="7">
        <f>SUM(A135:XEW135)</f>
        <v>3800</v>
      </c>
    </row>
    <row r="136" spans="1:6 16378:16378" s="6" customFormat="1" ht="12">
      <c r="A136" s="8" t="s">
        <v>229</v>
      </c>
      <c r="B136" s="9" t="s">
        <v>220</v>
      </c>
      <c r="C136" s="8" t="s">
        <v>10</v>
      </c>
      <c r="D136" s="8" t="s">
        <v>30</v>
      </c>
      <c r="E136" s="8" t="s">
        <v>230</v>
      </c>
      <c r="F136" s="10">
        <v>800</v>
      </c>
      <c r="XEX136" s="7">
        <f>SUM(A136:XEW136)</f>
        <v>800</v>
      </c>
    </row>
    <row r="137" spans="1:6 16378:16378" s="6" customFormat="1" ht="12">
      <c r="A137" s="8" t="s">
        <v>229</v>
      </c>
      <c r="B137" s="9" t="s">
        <v>220</v>
      </c>
      <c r="C137" s="8" t="s">
        <v>10</v>
      </c>
      <c r="D137" s="8" t="s">
        <v>30</v>
      </c>
      <c r="E137" s="8" t="s">
        <v>231</v>
      </c>
      <c r="F137" s="10">
        <v>1300</v>
      </c>
      <c r="XEX137" s="7">
        <f>SUM(A137:XEW137)</f>
        <v>1300</v>
      </c>
    </row>
    <row r="138" spans="1:6 16378:16378" s="6" customFormat="1" ht="12">
      <c r="A138" s="8" t="s">
        <v>232</v>
      </c>
      <c r="B138" s="9" t="s">
        <v>233</v>
      </c>
      <c r="C138" s="8" t="s">
        <v>9</v>
      </c>
      <c r="D138" s="8" t="s">
        <v>13</v>
      </c>
      <c r="E138" s="8" t="s">
        <v>234</v>
      </c>
      <c r="F138" s="10">
        <v>140</v>
      </c>
      <c r="XEX138" s="7">
        <f>SUM(A138:XEW138)</f>
        <v>140</v>
      </c>
    </row>
    <row r="139" spans="1:6 16378:16378" s="6" customFormat="1" ht="12">
      <c r="A139" s="8" t="s">
        <v>232</v>
      </c>
      <c r="B139" s="9" t="s">
        <v>233</v>
      </c>
      <c r="C139" s="8" t="s">
        <v>9</v>
      </c>
      <c r="D139" s="8" t="s">
        <v>13</v>
      </c>
      <c r="E139" s="8" t="s">
        <v>235</v>
      </c>
      <c r="F139" s="10">
        <v>400</v>
      </c>
      <c r="XEX139" s="7">
        <f>SUM(A139:XEW139)</f>
        <v>400</v>
      </c>
    </row>
    <row r="140" spans="1:6 16378:16378" s="6" customFormat="1" ht="12">
      <c r="A140" s="8" t="s">
        <v>236</v>
      </c>
      <c r="B140" s="9" t="s">
        <v>233</v>
      </c>
      <c r="C140" s="8" t="s">
        <v>45</v>
      </c>
      <c r="D140" s="8" t="s">
        <v>46</v>
      </c>
      <c r="E140" s="8" t="s">
        <v>237</v>
      </c>
      <c r="F140" s="10">
        <v>550</v>
      </c>
      <c r="XEX140" s="7">
        <f>SUM(A140:XEW140)</f>
        <v>550</v>
      </c>
    </row>
    <row r="141" spans="1:6 16378:16378" s="6" customFormat="1" ht="12">
      <c r="A141" s="8" t="s">
        <v>236</v>
      </c>
      <c r="B141" s="9" t="s">
        <v>233</v>
      </c>
      <c r="C141" s="8" t="s">
        <v>45</v>
      </c>
      <c r="D141" s="8" t="s">
        <v>46</v>
      </c>
      <c r="E141" s="8" t="s">
        <v>238</v>
      </c>
      <c r="F141" s="10">
        <v>275</v>
      </c>
      <c r="XEX141" s="7">
        <f>SUM(A141:XEW141)</f>
        <v>275</v>
      </c>
    </row>
    <row r="142" spans="1:6 16378:16378" s="6" customFormat="1" ht="12">
      <c r="A142" s="8" t="s">
        <v>236</v>
      </c>
      <c r="B142" s="9" t="s">
        <v>233</v>
      </c>
      <c r="C142" s="8" t="s">
        <v>45</v>
      </c>
      <c r="D142" s="8" t="s">
        <v>46</v>
      </c>
      <c r="E142" s="8" t="s">
        <v>47</v>
      </c>
      <c r="F142" s="10">
        <v>200</v>
      </c>
      <c r="XEX142" s="7">
        <f>SUM(A142:XEW142)</f>
        <v>200</v>
      </c>
    </row>
    <row r="143" spans="1:6 16378:16378" s="6" customFormat="1" ht="12">
      <c r="A143" s="8" t="s">
        <v>239</v>
      </c>
      <c r="B143" s="9" t="s">
        <v>233</v>
      </c>
      <c r="C143" s="8" t="s">
        <v>201</v>
      </c>
      <c r="D143" s="8" t="s">
        <v>202</v>
      </c>
      <c r="E143" s="8" t="s">
        <v>240</v>
      </c>
      <c r="F143" s="10">
        <v>762.71</v>
      </c>
      <c r="XEX143" s="7">
        <f>SUM(A143:XEW143)</f>
        <v>762.71</v>
      </c>
    </row>
    <row r="144" spans="1:6 16378:16378" s="6" customFormat="1" ht="12">
      <c r="A144" s="8" t="s">
        <v>239</v>
      </c>
      <c r="B144" s="9" t="s">
        <v>233</v>
      </c>
      <c r="C144" s="8" t="s">
        <v>201</v>
      </c>
      <c r="D144" s="8" t="s">
        <v>202</v>
      </c>
      <c r="E144" s="8" t="s">
        <v>241</v>
      </c>
      <c r="F144" s="10">
        <v>254.24</v>
      </c>
      <c r="XEX144" s="7">
        <f>SUM(A144:XEW144)</f>
        <v>254.24</v>
      </c>
    </row>
    <row r="145" spans="1:6 16378:16378" s="6" customFormat="1" ht="12">
      <c r="A145" s="8" t="s">
        <v>239</v>
      </c>
      <c r="B145" s="9" t="s">
        <v>233</v>
      </c>
      <c r="C145" s="8" t="s">
        <v>201</v>
      </c>
      <c r="D145" s="8" t="s">
        <v>202</v>
      </c>
      <c r="E145" s="8" t="s">
        <v>8</v>
      </c>
      <c r="F145" s="10">
        <v>183.05</v>
      </c>
      <c r="XEX145" s="7">
        <f>SUM(A145:XEW145)</f>
        <v>183.05</v>
      </c>
    </row>
    <row r="146" spans="1:6 16378:16378" s="6" customFormat="1" ht="12">
      <c r="A146" s="8" t="s">
        <v>242</v>
      </c>
      <c r="B146" s="9" t="s">
        <v>243</v>
      </c>
      <c r="C146" s="8" t="s">
        <v>9</v>
      </c>
      <c r="D146" s="8" t="s">
        <v>13</v>
      </c>
      <c r="E146" s="8" t="s">
        <v>244</v>
      </c>
      <c r="F146" s="10">
        <v>180</v>
      </c>
      <c r="XEX146" s="7">
        <f>SUM(A146:XEW146)</f>
        <v>180</v>
      </c>
    </row>
    <row r="147" spans="1:6 16378:16378" s="6" customFormat="1" ht="12">
      <c r="A147" s="8" t="s">
        <v>242</v>
      </c>
      <c r="B147" s="9" t="s">
        <v>243</v>
      </c>
      <c r="C147" s="8" t="s">
        <v>9</v>
      </c>
      <c r="D147" s="8" t="s">
        <v>13</v>
      </c>
      <c r="E147" s="8" t="s">
        <v>245</v>
      </c>
      <c r="F147" s="10">
        <v>1700</v>
      </c>
      <c r="XEX147" s="7">
        <f>SUM(A147:XEW147)</f>
        <v>1700</v>
      </c>
    </row>
    <row r="148" spans="1:6 16378:16378" s="6" customFormat="1" ht="12">
      <c r="A148" s="8" t="s">
        <v>242</v>
      </c>
      <c r="B148" s="9" t="s">
        <v>243</v>
      </c>
      <c r="C148" s="8" t="s">
        <v>9</v>
      </c>
      <c r="D148" s="8" t="s">
        <v>13</v>
      </c>
      <c r="E148" s="8" t="s">
        <v>246</v>
      </c>
      <c r="F148" s="10">
        <v>1650</v>
      </c>
      <c r="XEX148" s="7">
        <f>SUM(A148:XEW148)</f>
        <v>1650</v>
      </c>
    </row>
    <row r="149" spans="1:6 16378:16378" s="6" customFormat="1" ht="12">
      <c r="A149" s="8" t="s">
        <v>242</v>
      </c>
      <c r="B149" s="9" t="s">
        <v>243</v>
      </c>
      <c r="C149" s="8" t="s">
        <v>9</v>
      </c>
      <c r="D149" s="8" t="s">
        <v>13</v>
      </c>
      <c r="E149" s="8" t="s">
        <v>247</v>
      </c>
      <c r="F149" s="10">
        <v>150</v>
      </c>
      <c r="XEX149" s="7">
        <f>SUM(A149:XEW149)</f>
        <v>150</v>
      </c>
    </row>
    <row r="150" spans="1:6 16378:16378" s="6" customFormat="1" ht="12">
      <c r="A150" s="8" t="s">
        <v>248</v>
      </c>
      <c r="B150" s="9" t="s">
        <v>243</v>
      </c>
      <c r="C150" s="8" t="s">
        <v>249</v>
      </c>
      <c r="D150" s="8" t="s">
        <v>250</v>
      </c>
      <c r="E150" s="8" t="s">
        <v>251</v>
      </c>
      <c r="F150" s="10">
        <v>32000</v>
      </c>
      <c r="XEX150" s="7">
        <f>SUM(A150:XEW150)</f>
        <v>32000</v>
      </c>
    </row>
    <row r="151" spans="1:6 16378:16378" s="6" customFormat="1" ht="12">
      <c r="A151" s="8" t="s">
        <v>252</v>
      </c>
      <c r="B151" s="9" t="s">
        <v>243</v>
      </c>
      <c r="C151" s="8" t="s">
        <v>253</v>
      </c>
      <c r="D151" s="8" t="s">
        <v>254</v>
      </c>
      <c r="E151" s="8" t="s">
        <v>255</v>
      </c>
      <c r="F151" s="10">
        <v>4000</v>
      </c>
      <c r="XEX151" s="7">
        <f>SUM(A151:XEW151)</f>
        <v>4000</v>
      </c>
    </row>
    <row r="152" spans="1:6 16378:16378" s="6" customFormat="1" ht="12.75" thickBot="1">
      <c r="A152" s="11" t="s">
        <v>252</v>
      </c>
      <c r="B152" s="12" t="s">
        <v>243</v>
      </c>
      <c r="C152" s="11" t="s">
        <v>253</v>
      </c>
      <c r="D152" s="11" t="s">
        <v>254</v>
      </c>
      <c r="E152" s="11" t="s">
        <v>256</v>
      </c>
      <c r="F152" s="13">
        <v>150</v>
      </c>
      <c r="XEX152" s="7">
        <f>SUM(A152:XEW152)</f>
        <v>150</v>
      </c>
    </row>
    <row r="153" spans="1:6 16378:16378" s="6" customFormat="1" ht="15.75">
      <c r="A153" s="8"/>
      <c r="B153" s="9"/>
      <c r="C153" s="8"/>
      <c r="D153" s="8"/>
      <c r="E153" s="18" t="s">
        <v>4</v>
      </c>
      <c r="F153" s="19">
        <f>SUM(F6:F152)</f>
        <v>487614.07000000007</v>
      </c>
      <c r="XEX153" s="7">
        <f>SUM(A153:XEW153)</f>
        <v>487614.07000000007</v>
      </c>
    </row>
    <row r="154" spans="1:6 16378:16378" s="6" customFormat="1" ht="12">
      <c r="XEX154" s="7">
        <f>SUM(A154:XEW154)</f>
        <v>0</v>
      </c>
    </row>
    <row r="155" spans="1:6 16378:16378" s="6" customFormat="1" ht="12">
      <c r="XEX155" s="7">
        <f>SUM(A155:XEW155)</f>
        <v>0</v>
      </c>
    </row>
    <row r="156" spans="1:6 16378:16378" s="6" customFormat="1" ht="12">
      <c r="XEX156" s="7">
        <f>SUM(A156:XEW156)</f>
        <v>0</v>
      </c>
    </row>
    <row r="157" spans="1:6 16378:16378" s="6" customFormat="1" ht="12">
      <c r="XEX157" s="7">
        <f>SUM(A157:XEW157)</f>
        <v>0</v>
      </c>
    </row>
    <row r="158" spans="1:6 16378:16378" s="6" customFormat="1" ht="12">
      <c r="XEX158" s="7">
        <f>SUM(A158:XEW158)</f>
        <v>0</v>
      </c>
    </row>
    <row r="159" spans="1:6 16378:16378" s="6" customFormat="1" ht="12">
      <c r="XEX159" s="7">
        <f>SUM(A159:XEW159)</f>
        <v>0</v>
      </c>
    </row>
    <row r="160" spans="1:6 16378:16378" s="6" customFormat="1" ht="12">
      <c r="XEX160" s="7">
        <f>SUM(A160:XEW160)</f>
        <v>0</v>
      </c>
    </row>
    <row r="161" spans="16378:16378" s="6" customFormat="1" ht="12">
      <c r="XEX161" s="7">
        <f>SUM(A161:XEW161)</f>
        <v>0</v>
      </c>
    </row>
    <row r="162" spans="16378:16378" s="6" customFormat="1" ht="12">
      <c r="XEX162" s="7">
        <f>SUM(A162:XEW162)</f>
        <v>0</v>
      </c>
    </row>
    <row r="163" spans="16378:16378" s="6" customFormat="1" ht="12">
      <c r="XEX163" s="7">
        <f>SUM(A163:XEW163)</f>
        <v>0</v>
      </c>
    </row>
    <row r="164" spans="16378:16378" s="6" customFormat="1" ht="12">
      <c r="XEX164" s="7">
        <f>SUM(A164:XEW164)</f>
        <v>0</v>
      </c>
    </row>
    <row r="165" spans="16378:16378" s="6" customFormat="1" ht="12">
      <c r="XEX165" s="7">
        <f>SUM(A165:XEW165)</f>
        <v>0</v>
      </c>
    </row>
    <row r="166" spans="16378:16378" s="6" customFormat="1" ht="12">
      <c r="XEX166" s="7">
        <f>SUM(A166:XEW166)</f>
        <v>0</v>
      </c>
    </row>
    <row r="167" spans="16378:16378" s="6" customFormat="1" ht="12">
      <c r="XEX167" s="7">
        <f>SUM(A167:XEW167)</f>
        <v>0</v>
      </c>
    </row>
    <row r="168" spans="16378:16378" s="6" customFormat="1" ht="12">
      <c r="XEX168" s="7">
        <f>SUM(A168:XEW168)</f>
        <v>0</v>
      </c>
    </row>
    <row r="169" spans="16378:16378" s="6" customFormat="1" ht="12">
      <c r="XEX169" s="7">
        <f>SUM(A169:XEW169)</f>
        <v>0</v>
      </c>
    </row>
    <row r="170" spans="16378:16378" s="6" customFormat="1" ht="12">
      <c r="XEX170" s="7">
        <f>SUM(A170:XEW170)</f>
        <v>0</v>
      </c>
    </row>
    <row r="171" spans="16378:16378" s="6" customFormat="1" ht="12">
      <c r="XEX171" s="7">
        <f>SUM(A171:XEW171)</f>
        <v>0</v>
      </c>
    </row>
    <row r="172" spans="16378:16378" s="6" customFormat="1" ht="12">
      <c r="XEX172" s="7">
        <f>SUM(A172:XEW172)</f>
        <v>0</v>
      </c>
    </row>
    <row r="173" spans="16378:16378" s="6" customFormat="1" ht="12">
      <c r="XEX173" s="7">
        <f>SUM(A173:XEW173)</f>
        <v>0</v>
      </c>
    </row>
    <row r="174" spans="16378:16378" s="6" customFormat="1" ht="12">
      <c r="XEX174" s="7">
        <f>SUM(A174:XEW174)</f>
        <v>0</v>
      </c>
    </row>
    <row r="175" spans="16378:16378" s="6" customFormat="1" ht="12">
      <c r="XEX175" s="7">
        <f>SUM(A175:XEW175)</f>
        <v>0</v>
      </c>
    </row>
    <row r="176" spans="16378:16378" s="6" customFormat="1" ht="12">
      <c r="XEX176" s="7">
        <f>SUM(A176:XEW176)</f>
        <v>0</v>
      </c>
    </row>
    <row r="177" spans="16378:16378" s="6" customFormat="1" ht="12">
      <c r="XEX177" s="7">
        <f>SUM(A177:XEW177)</f>
        <v>0</v>
      </c>
    </row>
    <row r="178" spans="16378:16378" s="6" customFormat="1" ht="12">
      <c r="XEX178" s="7">
        <f>SUM(A178:XEW178)</f>
        <v>0</v>
      </c>
    </row>
    <row r="179" spans="16378:16378" s="6" customFormat="1" ht="12">
      <c r="XEX179" s="7">
        <f>SUM(A179:XEW179)</f>
        <v>0</v>
      </c>
    </row>
    <row r="180" spans="16378:16378" s="6" customFormat="1" ht="12">
      <c r="XEX180" s="7">
        <f>SUM(A180:XEW180)</f>
        <v>0</v>
      </c>
    </row>
    <row r="181" spans="16378:16378" s="6" customFormat="1" ht="12">
      <c r="XEX181" s="7">
        <f>SUM(A181:XEW181)</f>
        <v>0</v>
      </c>
    </row>
    <row r="182" spans="16378:16378" s="6" customFormat="1" ht="12">
      <c r="XEX182" s="7">
        <f>SUM(A182:XEW182)</f>
        <v>0</v>
      </c>
    </row>
    <row r="183" spans="16378:16378" s="6" customFormat="1" ht="12">
      <c r="XEX183" s="7">
        <f>SUM(A183:XEW183)</f>
        <v>0</v>
      </c>
    </row>
    <row r="184" spans="16378:16378" s="6" customFormat="1" ht="12">
      <c r="XEX184" s="7">
        <f>SUM(A184:XEW184)</f>
        <v>0</v>
      </c>
    </row>
    <row r="185" spans="16378:16378" s="6" customFormat="1" ht="12">
      <c r="XEX185" s="7">
        <f>SUM(A185:XEW185)</f>
        <v>0</v>
      </c>
    </row>
    <row r="186" spans="16378:16378" s="6" customFormat="1" ht="12">
      <c r="XEX186" s="7">
        <f>SUM(A186:XEW186)</f>
        <v>0</v>
      </c>
    </row>
    <row r="187" spans="16378:16378" s="6" customFormat="1" ht="12">
      <c r="XEX187" s="7">
        <f>SUM(A187:XEW187)</f>
        <v>0</v>
      </c>
    </row>
    <row r="188" spans="16378:16378" s="6" customFormat="1" ht="12">
      <c r="XEX188" s="7">
        <f>SUM(A188:XEW188)</f>
        <v>0</v>
      </c>
    </row>
    <row r="189" spans="16378:16378" s="6" customFormat="1" ht="12">
      <c r="XEX189" s="7">
        <f>SUM(A189:XEW189)</f>
        <v>0</v>
      </c>
    </row>
    <row r="190" spans="16378:16378" s="6" customFormat="1" ht="12">
      <c r="XEX190" s="7">
        <f>SUM(A190:XEW190)</f>
        <v>0</v>
      </c>
    </row>
    <row r="191" spans="16378:16378" s="6" customFormat="1" ht="12">
      <c r="XEX191" s="7">
        <f>SUM(A191:XEW191)</f>
        <v>0</v>
      </c>
    </row>
    <row r="192" spans="16378:16378" s="6" customFormat="1" ht="12">
      <c r="XEX192" s="7">
        <f>SUM(A192:XEW192)</f>
        <v>0</v>
      </c>
    </row>
    <row r="193" spans="1:4 16378:16378" s="6" customFormat="1" ht="12">
      <c r="XEX193" s="7">
        <f>SUM(A193:XEW193)</f>
        <v>0</v>
      </c>
    </row>
    <row r="194" spans="1:4 16378:16378" s="6" customFormat="1" ht="12">
      <c r="XEX194" s="7">
        <f>SUM(A194:XEW194)</f>
        <v>0</v>
      </c>
    </row>
    <row r="195" spans="1:4 16378:16378">
      <c r="A195"/>
      <c r="D195"/>
    </row>
    <row r="196" spans="1:4 16378:16378">
      <c r="A196"/>
      <c r="D196"/>
    </row>
    <row r="197" spans="1:4 16378:16378">
      <c r="A197"/>
      <c r="D197"/>
    </row>
    <row r="198" spans="1:4 16378:16378">
      <c r="A198"/>
      <c r="D198"/>
    </row>
    <row r="199" spans="1:4 16378:16378">
      <c r="A199"/>
      <c r="D199"/>
    </row>
    <row r="200" spans="1:4 16378:16378">
      <c r="A200"/>
      <c r="D200"/>
    </row>
    <row r="201" spans="1:4 16378:16378">
      <c r="A201"/>
      <c r="D201"/>
    </row>
    <row r="202" spans="1:4 16378:16378">
      <c r="A202"/>
      <c r="D202"/>
    </row>
    <row r="203" spans="1:4 16378:16378">
      <c r="A203"/>
      <c r="D203"/>
    </row>
    <row r="204" spans="1:4 16378:16378">
      <c r="A204"/>
      <c r="D204"/>
    </row>
    <row r="205" spans="1:4 16378:16378">
      <c r="A205"/>
      <c r="D205"/>
    </row>
    <row r="206" spans="1:4 16378:16378">
      <c r="A206"/>
      <c r="D206"/>
    </row>
    <row r="207" spans="1:4 16378:16378">
      <c r="A207"/>
      <c r="D207"/>
    </row>
    <row r="208" spans="1:4 16378:16378">
      <c r="A208"/>
      <c r="D208"/>
    </row>
    <row r="209" spans="1:4">
      <c r="A209"/>
      <c r="D209"/>
    </row>
    <row r="210" spans="1:4">
      <c r="A210"/>
      <c r="D210"/>
    </row>
    <row r="211" spans="1:4">
      <c r="A211"/>
      <c r="D211"/>
    </row>
    <row r="212" spans="1:4">
      <c r="A212"/>
      <c r="D212"/>
    </row>
    <row r="213" spans="1:4">
      <c r="A213"/>
      <c r="D213"/>
    </row>
    <row r="214" spans="1:4">
      <c r="A214"/>
      <c r="D214"/>
    </row>
    <row r="215" spans="1:4">
      <c r="A215"/>
      <c r="D215"/>
    </row>
    <row r="216" spans="1:4">
      <c r="A216"/>
      <c r="D216"/>
    </row>
    <row r="217" spans="1:4">
      <c r="A217"/>
      <c r="D217"/>
    </row>
    <row r="218" spans="1:4">
      <c r="A218"/>
      <c r="D218"/>
    </row>
    <row r="219" spans="1:4">
      <c r="A219"/>
      <c r="D219"/>
    </row>
    <row r="220" spans="1:4">
      <c r="A220"/>
      <c r="D220"/>
    </row>
    <row r="221" spans="1:4">
      <c r="A221"/>
      <c r="D221"/>
    </row>
    <row r="222" spans="1:4">
      <c r="A222"/>
      <c r="D222"/>
    </row>
    <row r="223" spans="1:4">
      <c r="A223"/>
      <c r="D223"/>
    </row>
    <row r="224" spans="1:4">
      <c r="A224"/>
      <c r="D224"/>
    </row>
    <row r="225" spans="1:4">
      <c r="A225"/>
      <c r="D225"/>
    </row>
    <row r="226" spans="1:4">
      <c r="A226"/>
      <c r="D226"/>
    </row>
    <row r="227" spans="1:4">
      <c r="A227"/>
      <c r="D227"/>
    </row>
    <row r="228" spans="1:4">
      <c r="A228"/>
      <c r="D228"/>
    </row>
    <row r="229" spans="1:4">
      <c r="A229"/>
      <c r="D229"/>
    </row>
    <row r="230" spans="1:4">
      <c r="A230"/>
      <c r="D230"/>
    </row>
    <row r="231" spans="1:4">
      <c r="A231"/>
      <c r="D231"/>
    </row>
    <row r="232" spans="1:4">
      <c r="A232"/>
      <c r="D232"/>
    </row>
    <row r="233" spans="1:4">
      <c r="A233"/>
      <c r="D233"/>
    </row>
    <row r="234" spans="1:4">
      <c r="A234"/>
      <c r="D234"/>
    </row>
    <row r="235" spans="1:4">
      <c r="A235"/>
      <c r="D235"/>
    </row>
    <row r="236" spans="1:4">
      <c r="A236"/>
      <c r="D236"/>
    </row>
    <row r="237" spans="1:4">
      <c r="A237"/>
      <c r="D237"/>
    </row>
    <row r="238" spans="1:4">
      <c r="A238"/>
      <c r="D238"/>
    </row>
    <row r="239" spans="1:4">
      <c r="A239"/>
      <c r="D239"/>
    </row>
    <row r="240" spans="1:4">
      <c r="A240"/>
      <c r="D240"/>
    </row>
    <row r="241" spans="1:4">
      <c r="A241"/>
      <c r="D241"/>
    </row>
    <row r="242" spans="1:4">
      <c r="A242"/>
      <c r="D242"/>
    </row>
    <row r="243" spans="1:4">
      <c r="A243"/>
      <c r="D243"/>
    </row>
    <row r="244" spans="1:4">
      <c r="A244"/>
      <c r="D244"/>
    </row>
    <row r="245" spans="1:4">
      <c r="A245"/>
      <c r="D245"/>
    </row>
    <row r="246" spans="1:4">
      <c r="A246"/>
      <c r="D246"/>
    </row>
    <row r="247" spans="1:4">
      <c r="A247"/>
      <c r="D247"/>
    </row>
    <row r="248" spans="1:4">
      <c r="A248"/>
      <c r="D248"/>
    </row>
    <row r="249" spans="1:4">
      <c r="A249"/>
      <c r="D249"/>
    </row>
    <row r="250" spans="1:4">
      <c r="A250"/>
      <c r="D250"/>
    </row>
    <row r="251" spans="1:4">
      <c r="A251"/>
      <c r="D251"/>
    </row>
    <row r="252" spans="1:4">
      <c r="A252"/>
      <c r="D252"/>
    </row>
    <row r="253" spans="1:4">
      <c r="A253"/>
      <c r="D253"/>
    </row>
    <row r="254" spans="1:4">
      <c r="A254"/>
      <c r="D254"/>
    </row>
    <row r="255" spans="1:4">
      <c r="A255"/>
      <c r="D255"/>
    </row>
    <row r="256" spans="1:4">
      <c r="A256"/>
      <c r="D256"/>
    </row>
    <row r="257" spans="1:4">
      <c r="A257"/>
      <c r="D257"/>
    </row>
    <row r="258" spans="1:4">
      <c r="A258"/>
      <c r="D258"/>
    </row>
    <row r="259" spans="1:4">
      <c r="A259"/>
      <c r="D259"/>
    </row>
    <row r="260" spans="1:4">
      <c r="A260"/>
      <c r="D260"/>
    </row>
    <row r="261" spans="1:4">
      <c r="A261"/>
      <c r="D261"/>
    </row>
    <row r="262" spans="1:4">
      <c r="A262"/>
      <c r="D262"/>
    </row>
    <row r="263" spans="1:4">
      <c r="A263"/>
      <c r="D263"/>
    </row>
    <row r="264" spans="1:4">
      <c r="A264"/>
      <c r="D264"/>
    </row>
    <row r="265" spans="1:4">
      <c r="A265"/>
      <c r="D265"/>
    </row>
    <row r="266" spans="1:4">
      <c r="A266"/>
      <c r="D266"/>
    </row>
    <row r="267" spans="1:4">
      <c r="A267"/>
      <c r="D267"/>
    </row>
    <row r="268" spans="1:4">
      <c r="A268"/>
      <c r="D268"/>
    </row>
    <row r="269" spans="1:4">
      <c r="A269"/>
      <c r="D269"/>
    </row>
    <row r="270" spans="1:4">
      <c r="A270"/>
      <c r="D270"/>
    </row>
    <row r="271" spans="1:4">
      <c r="A271"/>
      <c r="D271"/>
    </row>
    <row r="272" spans="1:4">
      <c r="A272"/>
      <c r="D272"/>
    </row>
    <row r="273" spans="1:4">
      <c r="A273"/>
      <c r="D273"/>
    </row>
    <row r="274" spans="1:4">
      <c r="A274"/>
      <c r="D274"/>
    </row>
    <row r="275" spans="1:4">
      <c r="A275"/>
      <c r="D275"/>
    </row>
    <row r="276" spans="1:4">
      <c r="A276"/>
      <c r="D276"/>
    </row>
    <row r="277" spans="1:4">
      <c r="A277"/>
      <c r="D277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Usuario</cp:lastModifiedBy>
  <dcterms:created xsi:type="dcterms:W3CDTF">2019-07-24T12:57:08Z</dcterms:created>
  <dcterms:modified xsi:type="dcterms:W3CDTF">2025-06-02T14:24:45Z</dcterms:modified>
</cp:coreProperties>
</file>